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ojci\OneDrive\Pulpit\Praca\Baltic\Map\"/>
    </mc:Choice>
  </mc:AlternateContent>
  <bookViews>
    <workbookView xWindow="0" yWindow="0" windowWidth="19200" windowHeight="6060"/>
  </bookViews>
  <sheets>
    <sheet name="welfare" sheetId="2" r:id="rId1"/>
    <sheet name="XY_values_190507" sheetId="1" r:id="rId2"/>
  </sheets>
  <calcPr calcId="162913"/>
</workbook>
</file>

<file path=xl/calcChain.xml><?xml version="1.0" encoding="utf-8"?>
<calcChain xmlns="http://schemas.openxmlformats.org/spreadsheetml/2006/main">
  <c r="C40" i="2" l="1"/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2" i="1"/>
  <c r="C3" i="2" l="1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D2" i="2"/>
  <c r="C2" i="2"/>
</calcChain>
</file>

<file path=xl/sharedStrings.xml><?xml version="1.0" encoding="utf-8"?>
<sst xmlns="http://schemas.openxmlformats.org/spreadsheetml/2006/main" count="3041" uniqueCount="1069">
  <si>
    <t>FID</t>
  </si>
  <si>
    <t>coastal_si</t>
  </si>
  <si>
    <t>coastal__1</t>
  </si>
  <si>
    <t>coastal__2</t>
  </si>
  <si>
    <t>coastal__3</t>
  </si>
  <si>
    <t>coastal__4</t>
  </si>
  <si>
    <t>coastal__5</t>
  </si>
  <si>
    <t>coastal__6</t>
  </si>
  <si>
    <t>DK</t>
  </si>
  <si>
    <t>DKBW1602</t>
  </si>
  <si>
    <t>Baltic Sea</t>
  </si>
  <si>
    <t>SYDDANMARK</t>
  </si>
  <si>
    <t>FYN</t>
  </si>
  <si>
    <t xml:space="preserve"> </t>
  </si>
  <si>
    <t>FUGLSANG</t>
  </si>
  <si>
    <t>DKBW1612</t>
  </si>
  <si>
    <t>North-east Atlantic Ocean</t>
  </si>
  <si>
    <t>HOVEDSTADEN</t>
  </si>
  <si>
    <t>HELSINGOER</t>
  </si>
  <si>
    <t>HORNBAEK OEST</t>
  </si>
  <si>
    <t>DKBW1614</t>
  </si>
  <si>
    <t>SVANEKE HAVN</t>
  </si>
  <si>
    <t>DKBW691</t>
  </si>
  <si>
    <t>NORDJYLLAND</t>
  </si>
  <si>
    <t>FREDERIKSHAVN</t>
  </si>
  <si>
    <t>NORDSTRAND, SYDLIGE AFGRAENS. (PALMESTRANDEN) (BF)</t>
  </si>
  <si>
    <t>DKBW990</t>
  </si>
  <si>
    <t>200 M NORD FOR UDL. AF SAEBY AA</t>
  </si>
  <si>
    <t>DKBW836</t>
  </si>
  <si>
    <t>LAESOE</t>
  </si>
  <si>
    <t>NORDSTRANDEN</t>
  </si>
  <si>
    <t>DKBW707</t>
  </si>
  <si>
    <t>MARIAGERFJORD</t>
  </si>
  <si>
    <t>TEMPOVEJ</t>
  </si>
  <si>
    <t>DKBW701</t>
  </si>
  <si>
    <t>OESTEN KROGEN</t>
  </si>
  <si>
    <t>DKBW1523</t>
  </si>
  <si>
    <t>AALBORG</t>
  </si>
  <si>
    <t>EGENSE BADESTRAND</t>
  </si>
  <si>
    <t>DKBW1350</t>
  </si>
  <si>
    <t>MIDTJYLLAND</t>
  </si>
  <si>
    <t>HORSENS</t>
  </si>
  <si>
    <t>HUSODDE</t>
  </si>
  <si>
    <t>DKBW710</t>
  </si>
  <si>
    <t>SYDDJURS</t>
  </si>
  <si>
    <t>RUGAARD STRAND</t>
  </si>
  <si>
    <t>DKBW966</t>
  </si>
  <si>
    <t>NAPPEDAM LADEPLADS</t>
  </si>
  <si>
    <t>DKBW720</t>
  </si>
  <si>
    <t>VIBAEK STRAND</t>
  </si>
  <si>
    <t>DKBW937</t>
  </si>
  <si>
    <t>NORDDJURS</t>
  </si>
  <si>
    <t>SKOVGAARDE</t>
  </si>
  <si>
    <t>DKBW1092</t>
  </si>
  <si>
    <t>200 M. OE. F. BOENNERUP HAVN</t>
  </si>
  <si>
    <t>DKBW1461</t>
  </si>
  <si>
    <t>STORE SJOERUP STRAND, UDENFOR</t>
  </si>
  <si>
    <t>DKBW789</t>
  </si>
  <si>
    <t>600 M. S. FOR GRENAAEN</t>
  </si>
  <si>
    <t>DKBW1453</t>
  </si>
  <si>
    <t>ODDER</t>
  </si>
  <si>
    <t>SAKSILD STRAND</t>
  </si>
  <si>
    <t>DKBW1507</t>
  </si>
  <si>
    <t>AARHUS</t>
  </si>
  <si>
    <t>TAALFOR STRAND</t>
  </si>
  <si>
    <t>DKBW1509</t>
  </si>
  <si>
    <t>STUDSTRUP STRANDPARK</t>
  </si>
  <si>
    <t>DKBW1036</t>
  </si>
  <si>
    <t>DEN PERMANENTE</t>
  </si>
  <si>
    <t>DKBW1038</t>
  </si>
  <si>
    <t>FORTEVEJ (BELLEVUE)</t>
  </si>
  <si>
    <t>DKBW1057</t>
  </si>
  <si>
    <t>MOESGAARD STRAND</t>
  </si>
  <si>
    <t>DKBW1379</t>
  </si>
  <si>
    <t>HEDENSTED</t>
  </si>
  <si>
    <t>JUELSMINDE STORSTRAND</t>
  </si>
  <si>
    <t>DKBW1395</t>
  </si>
  <si>
    <t>HJARNOE, OEST FOR HAVN</t>
  </si>
  <si>
    <t>DKBW1398</t>
  </si>
  <si>
    <t>ROSENVOLD STRAND</t>
  </si>
  <si>
    <t>DKBW562</t>
  </si>
  <si>
    <t>MIDDELFART</t>
  </si>
  <si>
    <t>BAARING STRAND</t>
  </si>
  <si>
    <t>DKBW1469</t>
  </si>
  <si>
    <t>STRIB NORDSTRAND</t>
  </si>
  <si>
    <t>DKBW541</t>
  </si>
  <si>
    <t>STRANDEN VED MIDDELFART MARINA</t>
  </si>
  <si>
    <t>DKBW445</t>
  </si>
  <si>
    <t>ASSENS</t>
  </si>
  <si>
    <t>ASSENSNAES BADEBRO</t>
  </si>
  <si>
    <t>DKBW450</t>
  </si>
  <si>
    <t>AA AA N</t>
  </si>
  <si>
    <t>DKBW504</t>
  </si>
  <si>
    <t>LOEGISMOSE SKOV</t>
  </si>
  <si>
    <t>DKBW475</t>
  </si>
  <si>
    <t>FAABORG-MIDTFYN</t>
  </si>
  <si>
    <t>BOEJDEN</t>
  </si>
  <si>
    <t>DKBW506</t>
  </si>
  <si>
    <t>KERTEMINDE</t>
  </si>
  <si>
    <t>SYDSTRANDEN</t>
  </si>
  <si>
    <t>DKBW546</t>
  </si>
  <si>
    <t>NYBORG</t>
  </si>
  <si>
    <t>STOREBAELTSBADET</t>
  </si>
  <si>
    <t>DKBW493</t>
  </si>
  <si>
    <t>SVENDBORG</t>
  </si>
  <si>
    <t>LUNDEBORG N F. HAVN</t>
  </si>
  <si>
    <t>DKBW583</t>
  </si>
  <si>
    <t>CHRISTIANSMINDE</t>
  </si>
  <si>
    <t>DKBW584</t>
  </si>
  <si>
    <t>SLOTSHAGEN</t>
  </si>
  <si>
    <t>DKBW594</t>
  </si>
  <si>
    <t>AABYSKOV V</t>
  </si>
  <si>
    <t>DKBW570</t>
  </si>
  <si>
    <t>BOGENSE</t>
  </si>
  <si>
    <t>HASMARK</t>
  </si>
  <si>
    <t>DKBW458</t>
  </si>
  <si>
    <t>BOGENSE STRANDBAD</t>
  </si>
  <si>
    <t>DKBW575</t>
  </si>
  <si>
    <t>LANGELAND</t>
  </si>
  <si>
    <t>SPODSBJERG DREJ</t>
  </si>
  <si>
    <t>DKBW603</t>
  </si>
  <si>
    <t>BAGENKOP SOMMERLAND</t>
  </si>
  <si>
    <t>DKBW577</t>
  </si>
  <si>
    <t>LYSTBAADEHAVNEN</t>
  </si>
  <si>
    <t>DKBW628</t>
  </si>
  <si>
    <t>AEROE</t>
  </si>
  <si>
    <t>VESTRE STRAND</t>
  </si>
  <si>
    <t>DKBW857</t>
  </si>
  <si>
    <t>HADERSLEV</t>
  </si>
  <si>
    <t>KELSTRUP STRAND NORD</t>
  </si>
  <si>
    <t>DKBW859</t>
  </si>
  <si>
    <t>HALK CAMPING</t>
  </si>
  <si>
    <t>DKBW1078</t>
  </si>
  <si>
    <t>SOENDERBORG</t>
  </si>
  <si>
    <t>SOENDERBORG BADESTRAND</t>
  </si>
  <si>
    <t>DKBW1137</t>
  </si>
  <si>
    <t>AABENRAA</t>
  </si>
  <si>
    <t>SKARREV</t>
  </si>
  <si>
    <t>DKBW741</t>
  </si>
  <si>
    <t>KOLLUND BADESTRAND</t>
  </si>
  <si>
    <t>DKBW1117</t>
  </si>
  <si>
    <t>SOENDERSTRAND SYD</t>
  </si>
  <si>
    <t>DKBW1260</t>
  </si>
  <si>
    <t>FREDERICIA</t>
  </si>
  <si>
    <t>OESTERSTRAND, BADEBRO</t>
  </si>
  <si>
    <t>DKBW1485</t>
  </si>
  <si>
    <t>KOLDING</t>
  </si>
  <si>
    <t>STRANDHUSE, ROKLUB</t>
  </si>
  <si>
    <t>DKBW1436</t>
  </si>
  <si>
    <t>LOEVER ODDE</t>
  </si>
  <si>
    <t>DKBW771</t>
  </si>
  <si>
    <t>MINDEGAARDEN HEJLSMINDE</t>
  </si>
  <si>
    <t>DKBW1446</t>
  </si>
  <si>
    <t>VEJLE</t>
  </si>
  <si>
    <t>ALBUEN</t>
  </si>
  <si>
    <t>DKBW1525</t>
  </si>
  <si>
    <t>KOEBENHAVN</t>
  </si>
  <si>
    <t>ISLANDS BRYGGE</t>
  </si>
  <si>
    <t>DKBW1528</t>
  </si>
  <si>
    <t>GASVAERKSHAVNEN</t>
  </si>
  <si>
    <t>DKBW1526</t>
  </si>
  <si>
    <t>NY HELGOLAND</t>
  </si>
  <si>
    <t>DKBW1527</t>
  </si>
  <si>
    <t>LAGUNE</t>
  </si>
  <si>
    <t>DKBW4</t>
  </si>
  <si>
    <t>BROENDBY</t>
  </si>
  <si>
    <t>KBS, UD FOR HYLDETANGEN</t>
  </si>
  <si>
    <t>DKBW10</t>
  </si>
  <si>
    <t>DRAGOER</t>
  </si>
  <si>
    <t>DRAGOER SOEBAD, NORD</t>
  </si>
  <si>
    <t>DKBW20</t>
  </si>
  <si>
    <t>GENTOFTE</t>
  </si>
  <si>
    <t>BELLEVUE STRAND</t>
  </si>
  <si>
    <t>DKBW22</t>
  </si>
  <si>
    <t>CHARLOTTENLUND BADEANSTALT</t>
  </si>
  <si>
    <t>DKBW24</t>
  </si>
  <si>
    <t>CHARLOTTENLUND STRANDPARK</t>
  </si>
  <si>
    <t>DKBW26</t>
  </si>
  <si>
    <t>HELLERUP STRAND</t>
  </si>
  <si>
    <t>DKBW28</t>
  </si>
  <si>
    <t>HVIDOVRE</t>
  </si>
  <si>
    <t>KYSTAGERPARKEN</t>
  </si>
  <si>
    <t>DKBW367</t>
  </si>
  <si>
    <t>FREDENSBORG</t>
  </si>
  <si>
    <t>BJERRE STRAND</t>
  </si>
  <si>
    <t>DKBW368</t>
  </si>
  <si>
    <t>PEDER MADS STRAND</t>
  </si>
  <si>
    <t>DKBW406</t>
  </si>
  <si>
    <t>MARIENLYST BADESTRAND</t>
  </si>
  <si>
    <t>DKBW407</t>
  </si>
  <si>
    <t>BADEBRO UD FOR STRANDVEJEN 220</t>
  </si>
  <si>
    <t>DKBW411</t>
  </si>
  <si>
    <t>OFF. STRAND VED STRANDVEJEN 384, BADEBRO</t>
  </si>
  <si>
    <t>DKBW1463</t>
  </si>
  <si>
    <t>RUDERSDAL</t>
  </si>
  <si>
    <t>200 M NORD FOR UDLOEB FRA VEDBAEK R.A.</t>
  </si>
  <si>
    <t>DKBW36</t>
  </si>
  <si>
    <t>SKODSBORG STRAND</t>
  </si>
  <si>
    <t>DKBW375</t>
  </si>
  <si>
    <t>HALSNAES</t>
  </si>
  <si>
    <t>FREDERIKSVAERK-HUNDESTED</t>
  </si>
  <si>
    <t>HVIDE KLINT</t>
  </si>
  <si>
    <t>DKBW422</t>
  </si>
  <si>
    <t>STRAND VED GRAASTENVEJ</t>
  </si>
  <si>
    <t>DKBW377</t>
  </si>
  <si>
    <t>LISELEJE, OFFENTLIG BADESTRAND</t>
  </si>
  <si>
    <t>DKBW393</t>
  </si>
  <si>
    <t>GRIBSKOV</t>
  </si>
  <si>
    <t>TISVILDELEJE, OFFENTLIG BADESTRAND</t>
  </si>
  <si>
    <t>DKBW394</t>
  </si>
  <si>
    <t>STRANDBJERGGAARD</t>
  </si>
  <si>
    <t>DKBW1409</t>
  </si>
  <si>
    <t>STRANDBAKKERNE</t>
  </si>
  <si>
    <t>DKBW389</t>
  </si>
  <si>
    <t>DRONNINGMOELLE STRAND</t>
  </si>
  <si>
    <t>DKBW326</t>
  </si>
  <si>
    <t>BORNHOLM</t>
  </si>
  <si>
    <t>MELSTED</t>
  </si>
  <si>
    <t>DKBW331</t>
  </si>
  <si>
    <t>NAES</t>
  </si>
  <si>
    <t>DKBW332</t>
  </si>
  <si>
    <t>SANDVIG</t>
  </si>
  <si>
    <t>DKBW337</t>
  </si>
  <si>
    <t>BALKA STRAND</t>
  </si>
  <si>
    <t>DKBW1331</t>
  </si>
  <si>
    <t>NOERREKAAS</t>
  </si>
  <si>
    <t>DKBW126</t>
  </si>
  <si>
    <t>SJAELLAND</t>
  </si>
  <si>
    <t>GREVE</t>
  </si>
  <si>
    <t>STRANDPARKEN, HUNDIGEVEJ</t>
  </si>
  <si>
    <t>DKBW128</t>
  </si>
  <si>
    <t>GRANHAUGEN</t>
  </si>
  <si>
    <t>DKBW129</t>
  </si>
  <si>
    <t>MOSEDE FORT</t>
  </si>
  <si>
    <t>DKBW140</t>
  </si>
  <si>
    <t>KOEGE</t>
  </si>
  <si>
    <t>SOENDRE STRAND</t>
  </si>
  <si>
    <t>DKBW144</t>
  </si>
  <si>
    <t>ROSKILDE</t>
  </si>
  <si>
    <t>VIGEN CAMPINGPLADS</t>
  </si>
  <si>
    <t>DKBW148</t>
  </si>
  <si>
    <t>SOLROED</t>
  </si>
  <si>
    <t>SOLROED STRANDPARK</t>
  </si>
  <si>
    <t>DKBW1199</t>
  </si>
  <si>
    <t>ODSHERRED</t>
  </si>
  <si>
    <t>GUDMINDERUP LYNG</t>
  </si>
  <si>
    <t>DKBW1176</t>
  </si>
  <si>
    <t>SKAERBYVEJ</t>
  </si>
  <si>
    <t>DKBW1175</t>
  </si>
  <si>
    <t>TELEGRAFVEJEN</t>
  </si>
  <si>
    <t>DKBW1141</t>
  </si>
  <si>
    <t>HOLBAEK</t>
  </si>
  <si>
    <t>HOLBAEK SOEBAD</t>
  </si>
  <si>
    <t>DKBW5</t>
  </si>
  <si>
    <t>FAXE</t>
  </si>
  <si>
    <t>FAXE LADEPLADS</t>
  </si>
  <si>
    <t>DKBW9</t>
  </si>
  <si>
    <t>FEDDET</t>
  </si>
  <si>
    <t>DKBW11</t>
  </si>
  <si>
    <t>VED FLAGSTANGEN</t>
  </si>
  <si>
    <t>DKBW1492</t>
  </si>
  <si>
    <t>KALUNDBORG</t>
  </si>
  <si>
    <t>BAG VED HAVN, SEJEROE</t>
  </si>
  <si>
    <t>DKBW1420</t>
  </si>
  <si>
    <t>GISSELOERE RADIOSTATION</t>
  </si>
  <si>
    <t>DKBW1192</t>
  </si>
  <si>
    <t>SLAGELSE</t>
  </si>
  <si>
    <t>STILLINGE STRAND</t>
  </si>
  <si>
    <t>DKBW1169</t>
  </si>
  <si>
    <t>CERESENGEN STRAND</t>
  </si>
  <si>
    <t>DKBW86</t>
  </si>
  <si>
    <t>STEVNS</t>
  </si>
  <si>
    <t>BOEGESKOVEN</t>
  </si>
  <si>
    <t>DKBW87</t>
  </si>
  <si>
    <t>ROEDVIG OEST</t>
  </si>
  <si>
    <t>DKBW156</t>
  </si>
  <si>
    <t>VED LUNDEN</t>
  </si>
  <si>
    <t>DKBW50</t>
  </si>
  <si>
    <t>LOLLAND</t>
  </si>
  <si>
    <t>HESTEHOVEDET</t>
  </si>
  <si>
    <t>DKBW31</t>
  </si>
  <si>
    <t>SVANEVIG</t>
  </si>
  <si>
    <t>DKBW79</t>
  </si>
  <si>
    <t>ROEDBYHAVN VED SOEPAVILLON</t>
  </si>
  <si>
    <t>DKBW76</t>
  </si>
  <si>
    <t>NAESBY STRAND</t>
  </si>
  <si>
    <t>DKBW1348</t>
  </si>
  <si>
    <t>HUMMINGEN STRAND</t>
  </si>
  <si>
    <t>DKBW59</t>
  </si>
  <si>
    <t>NAESTVED</t>
  </si>
  <si>
    <t>ENOE</t>
  </si>
  <si>
    <t>DKBW92</t>
  </si>
  <si>
    <t>GULDBORGSUND</t>
  </si>
  <si>
    <t>STUBBEKOEBING CAMPING</t>
  </si>
  <si>
    <t>DKBW95</t>
  </si>
  <si>
    <t>POMLE NAKKE</t>
  </si>
  <si>
    <t>DKBW97</t>
  </si>
  <si>
    <t>HESNAES H. SYD</t>
  </si>
  <si>
    <t>DKBW102</t>
  </si>
  <si>
    <t>GEDSER SYD, 100 M. FRA MOLEN</t>
  </si>
  <si>
    <t>DKBW104</t>
  </si>
  <si>
    <t>MARIELYST, STRANDVEJ.</t>
  </si>
  <si>
    <t>DKBW61</t>
  </si>
  <si>
    <t>GAABENSE, GL. FAERGEGAARD</t>
  </si>
  <si>
    <t>DKBW64</t>
  </si>
  <si>
    <t>VORDINGBORG</t>
  </si>
  <si>
    <t>PRAESTOE</t>
  </si>
  <si>
    <t>DKBW35</t>
  </si>
  <si>
    <t>KLINTHOLM OEST</t>
  </si>
  <si>
    <t>DKBW44</t>
  </si>
  <si>
    <t>RAABYLILLE V. P-PLADS</t>
  </si>
  <si>
    <t>DKBW105</t>
  </si>
  <si>
    <t>KLINTEPARKEN</t>
  </si>
  <si>
    <t>DKBW1514</t>
  </si>
  <si>
    <t>LANGELINIE</t>
  </si>
  <si>
    <t>DKBW1562</t>
  </si>
  <si>
    <t>NORDSJALLAND</t>
  </si>
  <si>
    <t>BADEBRO UD FOR RUNGSTED STR.VEJ 193A</t>
  </si>
  <si>
    <t>DKBW1579</t>
  </si>
  <si>
    <t>BYEN KOBENHAVN</t>
  </si>
  <si>
    <t>SVANEMOELLEBUGTEN</t>
  </si>
  <si>
    <t>DKBW1598</t>
  </si>
  <si>
    <t>SYD FOR KASTRUP LYSTBAADEHAVN</t>
  </si>
  <si>
    <t>EE</t>
  </si>
  <si>
    <t>EE00101026PIKAKARI</t>
  </si>
  <si>
    <t>ESTONIA</t>
  </si>
  <si>
    <t>POHJA-EESTI</t>
  </si>
  <si>
    <t>PIKAKARI RAND</t>
  </si>
  <si>
    <t>EE00202011VOSUR</t>
  </si>
  <si>
    <t>LAEAENE-VIRUMAA</t>
  </si>
  <si>
    <t>VIHULA VALD</t>
  </si>
  <si>
    <t>VOSU RAND</t>
  </si>
  <si>
    <t>EE00402012VASIKA</t>
  </si>
  <si>
    <t>LAEAENEMAA</t>
  </si>
  <si>
    <t>HAAPSALU</t>
  </si>
  <si>
    <t>VASIKA HOLM</t>
  </si>
  <si>
    <t>EE00403022PARNU</t>
  </si>
  <si>
    <t>PAERNUMAA</t>
  </si>
  <si>
    <t>PAERNU</t>
  </si>
  <si>
    <t>PAERNU KESKRAND</t>
  </si>
  <si>
    <t>EE00404016TITER</t>
  </si>
  <si>
    <t>SAAREMAA</t>
  </si>
  <si>
    <t>KURESSAARE</t>
  </si>
  <si>
    <t>KURESSAARE RAND</t>
  </si>
  <si>
    <t>FI</t>
  </si>
  <si>
    <t>FI110490003</t>
  </si>
  <si>
    <t>ETELAE-SUOMI</t>
  </si>
  <si>
    <t>UUSIMAA</t>
  </si>
  <si>
    <t>ESPOO</t>
  </si>
  <si>
    <t>KIVENLAHTI</t>
  </si>
  <si>
    <t>FI181078004</t>
  </si>
  <si>
    <t>HANKO</t>
  </si>
  <si>
    <t>LAPPOHJA</t>
  </si>
  <si>
    <t>FI110780005</t>
  </si>
  <si>
    <t>MAERSAN</t>
  </si>
  <si>
    <t>FI110910003</t>
  </si>
  <si>
    <t>HELSINKI</t>
  </si>
  <si>
    <t>HIETARANTA</t>
  </si>
  <si>
    <t>FI110910008</t>
  </si>
  <si>
    <t>MUNKKINIEMI</t>
  </si>
  <si>
    <t>FI110910009</t>
  </si>
  <si>
    <t>MUSTIKKAMAA</t>
  </si>
  <si>
    <t>FI110910011</t>
  </si>
  <si>
    <t>PIHLAJASAARI</t>
  </si>
  <si>
    <t>FI110910022</t>
  </si>
  <si>
    <t>TUORINNIEMI</t>
  </si>
  <si>
    <t>FI111490001</t>
  </si>
  <si>
    <t>INKOO</t>
  </si>
  <si>
    <t>BJOERKUDDEN</t>
  </si>
  <si>
    <t>FI112570002</t>
  </si>
  <si>
    <t>KIRKKONUMMI</t>
  </si>
  <si>
    <t>L─╣NGVIK</t>
  </si>
  <si>
    <t>FI114340001</t>
  </si>
  <si>
    <t>ITAE-UUSIMAA</t>
  </si>
  <si>
    <t>LOVIISA</t>
  </si>
  <si>
    <t>PLAGEN</t>
  </si>
  <si>
    <t>FI118350003</t>
  </si>
  <si>
    <t>RAASEPORI</t>
  </si>
  <si>
    <t>KNIPAN</t>
  </si>
  <si>
    <t>FI121073001</t>
  </si>
  <si>
    <t>VARSINAIS-SUOMI</t>
  </si>
  <si>
    <t>SALO</t>
  </si>
  <si>
    <t>KOKKILA</t>
  </si>
  <si>
    <t>FI121202001</t>
  </si>
  <si>
    <t>KAARINA</t>
  </si>
  <si>
    <t>HOVIRINTA</t>
  </si>
  <si>
    <t>FI121529003</t>
  </si>
  <si>
    <t>NAANTALI</t>
  </si>
  <si>
    <t>NUNNALAHTI</t>
  </si>
  <si>
    <t>FI121573001</t>
  </si>
  <si>
    <t>LAENSI-TURUNMAA</t>
  </si>
  <si>
    <t>NORRBY</t>
  </si>
  <si>
    <t>FI121738001</t>
  </si>
  <si>
    <t>SAUVO</t>
  </si>
  <si>
    <t>SARAPISTO</t>
  </si>
  <si>
    <t>FI121853001</t>
  </si>
  <si>
    <t>TURKU</t>
  </si>
  <si>
    <t>EKVALLA</t>
  </si>
  <si>
    <t>FI121853002</t>
  </si>
  <si>
    <t>ISPOINEN</t>
  </si>
  <si>
    <t>FI121853003</t>
  </si>
  <si>
    <t>SAARONNIEMI</t>
  </si>
  <si>
    <t>FI122609003</t>
  </si>
  <si>
    <t>LAENSI-SUOMI</t>
  </si>
  <si>
    <t>SATAKUNTA</t>
  </si>
  <si>
    <t>PORI</t>
  </si>
  <si>
    <t>YYTERIN HIEKKARANTA</t>
  </si>
  <si>
    <t>FI122684002</t>
  </si>
  <si>
    <t>RAUMA</t>
  </si>
  <si>
    <t>OTANLAHTI</t>
  </si>
  <si>
    <t>FI126285003</t>
  </si>
  <si>
    <t>KYMENLAAKSO</t>
  </si>
  <si>
    <t>KOTKA</t>
  </si>
  <si>
    <t>AEIJAENNIEMI</t>
  </si>
  <si>
    <t>FI126917001</t>
  </si>
  <si>
    <t>HAMINA</t>
  </si>
  <si>
    <t>PITKAET HIEKAT</t>
  </si>
  <si>
    <t>FI143231001</t>
  </si>
  <si>
    <t>POHJANMAA</t>
  </si>
  <si>
    <t>KASKINEN</t>
  </si>
  <si>
    <t>MARIESTRAND</t>
  </si>
  <si>
    <t>FI143499003</t>
  </si>
  <si>
    <t>MUSTASAARI</t>
  </si>
  <si>
    <t>OESTERHANKMO</t>
  </si>
  <si>
    <t>FI143545002</t>
  </si>
  <si>
    <t>NAERPIOE</t>
  </si>
  <si>
    <t>TJAERLAX</t>
  </si>
  <si>
    <t>FI143559001</t>
  </si>
  <si>
    <t>ORAVAINEN</t>
  </si>
  <si>
    <t>SATAMA</t>
  </si>
  <si>
    <t>FI143598001</t>
  </si>
  <si>
    <t>PIETARSAARI</t>
  </si>
  <si>
    <t>KITTHOLMEN</t>
  </si>
  <si>
    <t>FI143905001</t>
  </si>
  <si>
    <t>VAASA</t>
  </si>
  <si>
    <t>AHVENSAARI</t>
  </si>
  <si>
    <t>FI143905002</t>
  </si>
  <si>
    <t>HIETASAARI</t>
  </si>
  <si>
    <t>FI144429001</t>
  </si>
  <si>
    <t>POHJOIS-SUOMI</t>
  </si>
  <si>
    <t>KESKI-POHJANMAA</t>
  </si>
  <si>
    <t>KOKKOLA</t>
  </si>
  <si>
    <t>VATTAJA</t>
  </si>
  <si>
    <t>FI151208001</t>
  </si>
  <si>
    <t>POHJOIS-POHJANMAA</t>
  </si>
  <si>
    <t>KALAJOKI</t>
  </si>
  <si>
    <t>LEIRINTAEALUE</t>
  </si>
  <si>
    <t>FI151564002</t>
  </si>
  <si>
    <t>OULU</t>
  </si>
  <si>
    <t>NALLIKARI</t>
  </si>
  <si>
    <t>FI151678001</t>
  </si>
  <si>
    <t>RAAHE</t>
  </si>
  <si>
    <t>PIKKULAHTI</t>
  </si>
  <si>
    <t>FI151748001</t>
  </si>
  <si>
    <t>SIIKAJOKI</t>
  </si>
  <si>
    <t>TAUVO</t>
  </si>
  <si>
    <t>FI152240002</t>
  </si>
  <si>
    <t>LAPPI</t>
  </si>
  <si>
    <t>KEMI</t>
  </si>
  <si>
    <t>MANSIKKANOKKA</t>
  </si>
  <si>
    <t>FI166736001</t>
  </si>
  <si>
    <t>AHVENANMAA</t>
  </si>
  <si>
    <t>SALTVIK</t>
  </si>
  <si>
    <t>VAESTERVIKEN</t>
  </si>
  <si>
    <t>FI181091023</t>
  </si>
  <si>
    <t>AURINKOLAHTI</t>
  </si>
  <si>
    <t>FI186285004</t>
  </si>
  <si>
    <t>MANSIKKALAHTI ULKORANTA</t>
  </si>
  <si>
    <t>FI1A1272005</t>
  </si>
  <si>
    <t>VANHANSATAMANLAHTI</t>
  </si>
  <si>
    <t>FI200478004</t>
  </si>
  <si>
    <t>MAARIANHAMINA</t>
  </si>
  <si>
    <t>MARIEBAD</t>
  </si>
  <si>
    <t>DE</t>
  </si>
  <si>
    <t>DEMV_PR_1_0222</t>
  </si>
  <si>
    <t>MECKLENBURG-VORPOMMERN</t>
  </si>
  <si>
    <t>NORDVORPOMMERN</t>
  </si>
  <si>
    <t>BORN A.DARSS</t>
  </si>
  <si>
    <t>OSTSEE, BORN, GRABENWIESE</t>
  </si>
  <si>
    <t>DEMV_PR_1_0224</t>
  </si>
  <si>
    <t>DIERHAGEN,OSTSEEBAD</t>
  </si>
  <si>
    <t>OSTSEE, NEUHAUS</t>
  </si>
  <si>
    <t>DEMV_PR_1_0243</t>
  </si>
  <si>
    <t>BAD DOBERAN</t>
  </si>
  <si>
    <t>KUEHLUNGSBORN,OSTSEEBAD</t>
  </si>
  <si>
    <t>OSTSEE, KUEHLUNGSBORN, OESTLICH BOOTSHAFEN</t>
  </si>
  <si>
    <t>DEMV_PR_1_0253</t>
  </si>
  <si>
    <t>BAD DOBERAN,STADT</t>
  </si>
  <si>
    <t>OSTSEE, HEILIGENDAMM, AM KINDERSTRAND</t>
  </si>
  <si>
    <t>DESH_PR_0005</t>
  </si>
  <si>
    <t>SCHLESWIG-HOLSTEIN</t>
  </si>
  <si>
    <t>KIEL</t>
  </si>
  <si>
    <t>OSTS;KIEL;SEEBAD DUESTERNBROOK</t>
  </si>
  <si>
    <t>DESH_PR_0007</t>
  </si>
  <si>
    <t>LUEBECK</t>
  </si>
  <si>
    <t>OSTS;BADESTRAND PRIWALL</t>
  </si>
  <si>
    <t>DESH_PR_0092</t>
  </si>
  <si>
    <t>OSTHOLSTEIN</t>
  </si>
  <si>
    <t>DAHME</t>
  </si>
  <si>
    <t>OSTS;DAHME</t>
  </si>
  <si>
    <t>DESH_PR_0089</t>
  </si>
  <si>
    <t>GROEMITZ</t>
  </si>
  <si>
    <t>OSTS;GROEMITZ</t>
  </si>
  <si>
    <t>DESH_PR_0093</t>
  </si>
  <si>
    <t>HERINGSDORF</t>
  </si>
  <si>
    <t>OSTS;SUESSAU</t>
  </si>
  <si>
    <t>DESH_PR_0085</t>
  </si>
  <si>
    <t>NEUSTADT</t>
  </si>
  <si>
    <t>OSTS;NEUSTADT;KIEBITZBERG</t>
  </si>
  <si>
    <t>DESH_PR_0081</t>
  </si>
  <si>
    <t>TIMMENDORFER STRAND</t>
  </si>
  <si>
    <t>OSTS;TIMMENDORFER STRAND</t>
  </si>
  <si>
    <t>DESH_PR_0331</t>
  </si>
  <si>
    <t>OSTS;FEHMARN;GRUENER BRINK</t>
  </si>
  <si>
    <t>DESH_PR_0146</t>
  </si>
  <si>
    <t>PLOEN</t>
  </si>
  <si>
    <t>BLEKENDORF</t>
  </si>
  <si>
    <t>OSTS;BLEKENDORF;SEHLENDORFER STRAND</t>
  </si>
  <si>
    <t>DESH_PR_0128</t>
  </si>
  <si>
    <t>HEIKENDORF</t>
  </si>
  <si>
    <t>OSTS;HEIKENDORF;SEEBADEANSTALT</t>
  </si>
  <si>
    <t>DESH_PR_0243</t>
  </si>
  <si>
    <t>RENDSBURG-ECKERNFOER</t>
  </si>
  <si>
    <t>DAMP</t>
  </si>
  <si>
    <t>OSTS;DAMP;SUEDSTRAND</t>
  </si>
  <si>
    <t>DESH_PR_0259</t>
  </si>
  <si>
    <t>SCHLESWIG-FLENSBURG</t>
  </si>
  <si>
    <t>ARNIS</t>
  </si>
  <si>
    <t>SCHLEI;STADT ARNIS</t>
  </si>
  <si>
    <t>DESH_PR_0290</t>
  </si>
  <si>
    <t>GELTING</t>
  </si>
  <si>
    <t>OSTS;FLENSBURGER AUSSENFOERDE</t>
  </si>
  <si>
    <t>DESH_PR_0250</t>
  </si>
  <si>
    <t>GLUECKSBURG</t>
  </si>
  <si>
    <t>OSTS;GLUECKSBURG STRAND</t>
  </si>
  <si>
    <t>DEMV_PR_1_0232</t>
  </si>
  <si>
    <t>ROSTOCK,HANSESTADT</t>
  </si>
  <si>
    <t>OSTSEE, MARKGRAFENHEIDE, FREIZEITZENTRUM, OSTSTRAND</t>
  </si>
  <si>
    <t>DEMV_PR_1_0235</t>
  </si>
  <si>
    <t>OSTSEE, WARNEMUENDE, AM LEUCHTTURM</t>
  </si>
  <si>
    <t>DEMV_PR_1_0836</t>
  </si>
  <si>
    <t>STRALSUND</t>
  </si>
  <si>
    <t>STRELASUND, STRANDBAD STRALSUND</t>
  </si>
  <si>
    <t>DEMV_PR_1_0270</t>
  </si>
  <si>
    <t>WISMAR, HANSESTADT</t>
  </si>
  <si>
    <t>OSTSEE, WISMAR-WENDORF, RETTUNGSTURM</t>
  </si>
  <si>
    <t>DEMV_PR_1_0227</t>
  </si>
  <si>
    <t>GRAAL MUERITZ,SEEHEILBAD</t>
  </si>
  <si>
    <t>OSTSEE, GRAAL-MUERITZ, MOORGRABEN / SEEBRUECKE</t>
  </si>
  <si>
    <t>DEMV_PR_1_0250</t>
  </si>
  <si>
    <t>PEPELOW</t>
  </si>
  <si>
    <t>SALZHAFF, PEPELOW,  CAMPINGPLATZ</t>
  </si>
  <si>
    <t>DEMV_PR_1_0202</t>
  </si>
  <si>
    <t>BARTH</t>
  </si>
  <si>
    <t>OSTSEE, BARTH, GLOEWITZER BUCHT</t>
  </si>
  <si>
    <t>DEMV_PR_1_0209</t>
  </si>
  <si>
    <t>PREROW</t>
  </si>
  <si>
    <t>OSTSEE, PREROW, DUENENHAUS - NORDSTRAND</t>
  </si>
  <si>
    <t>DEMV_PR_1_0214</t>
  </si>
  <si>
    <t>SAAL</t>
  </si>
  <si>
    <t>OSTSEE, LANGENDAMM, KLEINGARTENANLAGE</t>
  </si>
  <si>
    <t>DEMV_PR_1_0201</t>
  </si>
  <si>
    <t>ZINGST</t>
  </si>
  <si>
    <t>OSTSEE, ZINGST, SUNDISCHE WIESE</t>
  </si>
  <si>
    <t>DEMV_PR_1_0283</t>
  </si>
  <si>
    <t>NORDWESTMECKLENBURG</t>
  </si>
  <si>
    <t>BOLTENHAGEN, OSTSEEBAD</t>
  </si>
  <si>
    <t>OSTSEE, BOLTENHAGEN, SEEBRUECKE</t>
  </si>
  <si>
    <t>DEMV_PR_1_0279</t>
  </si>
  <si>
    <t>GROSS WALMSDORF</t>
  </si>
  <si>
    <t>OSTSEE, WOHLENBERGER WIEK, AN DER MOEWE</t>
  </si>
  <si>
    <t>DEMV_PR_1_0264</t>
  </si>
  <si>
    <t>INSEL POEL</t>
  </si>
  <si>
    <t>OSTSEE, INSEL POEL, TIMMENDORF</t>
  </si>
  <si>
    <t>DEMV_PR_1_0725</t>
  </si>
  <si>
    <t>OSTVORPOMMERN</t>
  </si>
  <si>
    <t>AHLBECK, SEEBAD</t>
  </si>
  <si>
    <t>OSTSEE, AHLBECK, SEEBRUECKE</t>
  </si>
  <si>
    <t>DEMV_PR_1_0731</t>
  </si>
  <si>
    <t>BANSIN, SEEBAD</t>
  </si>
  <si>
    <t>OSTSEE, BANSIN, LANGENBERG</t>
  </si>
  <si>
    <t>DEMV_PR_1_0777</t>
  </si>
  <si>
    <t>RUEGEN</t>
  </si>
  <si>
    <t>BINZ</t>
  </si>
  <si>
    <t>OSTSEE, PRORA-SUED</t>
  </si>
  <si>
    <t>DEMV_PR_1_0782</t>
  </si>
  <si>
    <t>GOEHREN</t>
  </si>
  <si>
    <t>OSTSEE, GOEHREN, NORDSTRAND</t>
  </si>
  <si>
    <t>DEMV_PR_1_0764</t>
  </si>
  <si>
    <t>HIDDENSEE</t>
  </si>
  <si>
    <t>OSTSEE, VITTE, DUENENHEIDE</t>
  </si>
  <si>
    <t>DEMV_PR_1_0803</t>
  </si>
  <si>
    <t>RALSWIEK</t>
  </si>
  <si>
    <t>GROSSER JASMUNDER BODDEN, RALSWIEK</t>
  </si>
  <si>
    <t>DEMV_PR_1_0821</t>
  </si>
  <si>
    <t>SASSNITZ STADT</t>
  </si>
  <si>
    <t>OSTSEE, SASSNITZ, STRANDPROMENADE</t>
  </si>
  <si>
    <t>LT</t>
  </si>
  <si>
    <t>LT0032100101004</t>
  </si>
  <si>
    <t>KLAIPEDOS</t>
  </si>
  <si>
    <t>KLAIPEDOS MIESTO</t>
  </si>
  <si>
    <t>MELNRAGES I</t>
  </si>
  <si>
    <t>LT0032100101005</t>
  </si>
  <si>
    <t>SMILTYNES SENOJO KELTO</t>
  </si>
  <si>
    <t>LT0032300101007</t>
  </si>
  <si>
    <t>NERINGOS</t>
  </si>
  <si>
    <t>NIDOS</t>
  </si>
  <si>
    <t>LT0032300101009</t>
  </si>
  <si>
    <t>PERVALKOS</t>
  </si>
  <si>
    <t>LT0032300101010</t>
  </si>
  <si>
    <t>JUODKRANTES</t>
  </si>
  <si>
    <t>LT0032500101013</t>
  </si>
  <si>
    <t>PALANGOS MIESTO</t>
  </si>
  <si>
    <t>SVENTOSIOS</t>
  </si>
  <si>
    <t>LT0032520010720</t>
  </si>
  <si>
    <t>RAZES</t>
  </si>
  <si>
    <t>LV</t>
  </si>
  <si>
    <t>LV00364141301</t>
  </si>
  <si>
    <t>KURZEME</t>
  </si>
  <si>
    <t>LIEPAJA</t>
  </si>
  <si>
    <t>PAVILOSTA</t>
  </si>
  <si>
    <t>LV00317000002</t>
  </si>
  <si>
    <t>LIEPAJAS PLUDMALE PIE STADIONA</t>
  </si>
  <si>
    <t>LV00327000001</t>
  </si>
  <si>
    <t>VENTSPILS</t>
  </si>
  <si>
    <t>VENTSPILS PILSETAS PLUDMALE</t>
  </si>
  <si>
    <t>LV00388620001</t>
  </si>
  <si>
    <t>TALSU RAJONS</t>
  </si>
  <si>
    <t>KOLKAS PAGASTS</t>
  </si>
  <si>
    <t>KOLKA</t>
  </si>
  <si>
    <t>LV00388780001</t>
  </si>
  <si>
    <t>MERSRAGA PAGASTS</t>
  </si>
  <si>
    <t>MERSRAGS</t>
  </si>
  <si>
    <t>LV00388820001</t>
  </si>
  <si>
    <t>ROJAS PAGASTS</t>
  </si>
  <si>
    <t>ROJA</t>
  </si>
  <si>
    <t>LV00601000009</t>
  </si>
  <si>
    <t>RIGA</t>
  </si>
  <si>
    <t>ZEMGALES PRIEKSPILSETA</t>
  </si>
  <si>
    <t>VAKARBULLI</t>
  </si>
  <si>
    <t>LV00601000013</t>
  </si>
  <si>
    <t>ZIEMELU RAJONS</t>
  </si>
  <si>
    <t>VECA─ÂI</t>
  </si>
  <si>
    <t>LV00713000008</t>
  </si>
  <si>
    <t>PIERIGA</t>
  </si>
  <si>
    <t>JURMALA</t>
  </si>
  <si>
    <t>MAJORI</t>
  </si>
  <si>
    <t>LV00713000010</t>
  </si>
  <si>
    <t>BULDURI</t>
  </si>
  <si>
    <t>LV00766060001</t>
  </si>
  <si>
    <t>LIMBAZU RAJONS</t>
  </si>
  <si>
    <t>AINAZI</t>
  </si>
  <si>
    <t>LV00766160001</t>
  </si>
  <si>
    <t>SALACGRIVA</t>
  </si>
  <si>
    <t>SALACGR─¬VA</t>
  </si>
  <si>
    <t>LV00766600001</t>
  </si>
  <si>
    <t>LIEPUPES PAGASTS</t>
  </si>
  <si>
    <t>TUJA</t>
  </si>
  <si>
    <t>LV00780140001</t>
  </si>
  <si>
    <t>RIGAS RAJONS</t>
  </si>
  <si>
    <t>SAULKRASTI</t>
  </si>
  <si>
    <t>SAULKRASTU CENTRA PLUDMALE</t>
  </si>
  <si>
    <t>LV00790500002</t>
  </si>
  <si>
    <t>TUKUMA RAJONS</t>
  </si>
  <si>
    <t>ENGURES PAGASTS</t>
  </si>
  <si>
    <t>KLAPKALNCIEMS</t>
  </si>
  <si>
    <t>LV00790500003</t>
  </si>
  <si>
    <t>─ÂESTERCIEMS</t>
  </si>
  <si>
    <t>LV00790660001</t>
  </si>
  <si>
    <t>LAPMEZCIEMA PAGASTS</t>
  </si>
  <si>
    <t>RAGACIEMS</t>
  </si>
  <si>
    <t>PL</t>
  </si>
  <si>
    <t>PL4210407232000009</t>
  </si>
  <si>
    <t>POLNOCNO-ZACHODNI</t>
  </si>
  <si>
    <t>ZACHODNIOPOMORSKIE</t>
  </si>
  <si>
    <t>STEPNICA</t>
  </si>
  <si>
    <t>K─äPIELISKO W STEPNICY NAD ZALEWEM SZCZECI┼âSKIM</t>
  </si>
  <si>
    <t>PL4210507232000010</t>
  </si>
  <si>
    <t>REWAL</t>
  </si>
  <si>
    <t>K─äPIELISKO POBIEROWO</t>
  </si>
  <si>
    <t>PL4210507232000012</t>
  </si>
  <si>
    <t>K─äPIELISKO TRZ─ÿSACZ</t>
  </si>
  <si>
    <t>PL4210507232000013</t>
  </si>
  <si>
    <t>K─äPIELISKO REWAL</t>
  </si>
  <si>
    <t>PL4210507232000014</t>
  </si>
  <si>
    <t>K─äPIELISKO NIECHORZE</t>
  </si>
  <si>
    <t>PL4210508532000017</t>
  </si>
  <si>
    <t>TRZEBIATOW</t>
  </si>
  <si>
    <t>MRZE┼╗YNO ZACHOD</t>
  </si>
  <si>
    <t>PL4210701432000030</t>
  </si>
  <si>
    <t>DZIWNOW</t>
  </si>
  <si>
    <t>PL4210701532000029</t>
  </si>
  <si>
    <t>MI─ÿDZYWODZIE</t>
  </si>
  <si>
    <t>PL4210701532000031</t>
  </si>
  <si>
    <t>DZIWNOWEK</t>
  </si>
  <si>
    <t>PL4210704432000025</t>
  </si>
  <si>
    <t>MIEDZYZDROJE</t>
  </si>
  <si>
    <t>KAP. MORSKIE MI─ÿDZYZDROJE</t>
  </si>
  <si>
    <t>PL4210706532000027</t>
  </si>
  <si>
    <t>WOLIN</t>
  </si>
  <si>
    <t>KAP. MORSKIE WISE┼üKA</t>
  </si>
  <si>
    <t>PL4216301132000076</t>
  </si>
  <si>
    <t>M. SWINOUJSCIE</t>
  </si>
  <si>
    <t>┼ÜWINOUJ┼ÜCIE- WARSZOW</t>
  </si>
  <si>
    <t>PL4220801132000036</t>
  </si>
  <si>
    <t>KOLOBRZEG</t>
  </si>
  <si>
    <t>K─äPIELISKO MORSKIE KO┼üOBRZEG PLA┼╗A CENTRALNA</t>
  </si>
  <si>
    <t>PL4220804232000033</t>
  </si>
  <si>
    <t>K─äPIELISKO D┼╣WIRZYNO</t>
  </si>
  <si>
    <t>PL4220804232000034</t>
  </si>
  <si>
    <t>K─äPIELISKO GRZYBOWO</t>
  </si>
  <si>
    <t>PL4220807232000039</t>
  </si>
  <si>
    <t>USTRONIE MORSKIE</t>
  </si>
  <si>
    <t>K─äPIELISKO USTRONIE MORSKIE</t>
  </si>
  <si>
    <t>PL4220905232000042</t>
  </si>
  <si>
    <t>MIELNO</t>
  </si>
  <si>
    <t>MIELNO 216</t>
  </si>
  <si>
    <t>PL4220905232000043</t>
  </si>
  <si>
    <t>UNIE┼ÜCIE 221</t>
  </si>
  <si>
    <t>PL4220905232000046</t>
  </si>
  <si>
    <t>SARBINOWO 213</t>
  </si>
  <si>
    <t>PL4221301132000056</t>
  </si>
  <si>
    <t>DARLOWO</t>
  </si>
  <si>
    <t>K─äPIELISKO DAR┼üOWKO WSCHODNIE</t>
  </si>
  <si>
    <t>PL4221303232000059</t>
  </si>
  <si>
    <t>WICIE</t>
  </si>
  <si>
    <t>PL4221303232000060</t>
  </si>
  <si>
    <t>D─äBKI</t>
  </si>
  <si>
    <t>PL4221305232000058</t>
  </si>
  <si>
    <t>POSTOMINO</t>
  </si>
  <si>
    <t>JAROS┼üAWIEC-WSCHOD</t>
  </si>
  <si>
    <t>PL6310802122000009</t>
  </si>
  <si>
    <t>POLNOCNY</t>
  </si>
  <si>
    <t>POMORSKIE</t>
  </si>
  <si>
    <t>LEBA</t>
  </si>
  <si>
    <t>K─äPIELISKO CENTRALNE PRZY PLAZY A</t>
  </si>
  <si>
    <t>PL6310802222000011</t>
  </si>
  <si>
    <t>K─äPIELISKO PRZY PLA┼╗Y C</t>
  </si>
  <si>
    <t>PL6311201122000025</t>
  </si>
  <si>
    <t>USTKA</t>
  </si>
  <si>
    <t>USTKA WSCH.</t>
  </si>
  <si>
    <t>PL6311210222000036</t>
  </si>
  <si>
    <t>ROWY ZACH.</t>
  </si>
  <si>
    <t>PL6311210222000037</t>
  </si>
  <si>
    <t>ROWY WSCH.</t>
  </si>
  <si>
    <t>PL6321001122000023</t>
  </si>
  <si>
    <t>KRYNICA MORSKA</t>
  </si>
  <si>
    <t>PL6321001122000070</t>
  </si>
  <si>
    <t>GDA┼âSKI</t>
  </si>
  <si>
    <t>PIASKI</t>
  </si>
  <si>
    <t>PL6321004222000032</t>
  </si>
  <si>
    <t>STEGNA</t>
  </si>
  <si>
    <t>JANTAR</t>
  </si>
  <si>
    <t>PL6321004222000033</t>
  </si>
  <si>
    <t>PL6321005222000022</t>
  </si>
  <si>
    <t>SZTUTOWO</t>
  </si>
  <si>
    <t>K─äTY RYBACKIE</t>
  </si>
  <si>
    <t>PL6321101122000043</t>
  </si>
  <si>
    <t>HEL</t>
  </si>
  <si>
    <t>HEL-MA┼üA PLA┼╗A</t>
  </si>
  <si>
    <t>PL6321102122000046</t>
  </si>
  <si>
    <t>JASTARNIA</t>
  </si>
  <si>
    <t>JASTARNIA ÔÇ×NADMORSKA-PLA┼╗OWAÔÇØ WEJ┼ÜCIE NR 46-47</t>
  </si>
  <si>
    <t>PL6321102122000048</t>
  </si>
  <si>
    <t>JURATA ÔÇ×MI─ÿDZYMORZEÔÇØ WEJ┼ÜCIE NR 60</t>
  </si>
  <si>
    <t>PL6321104122000024</t>
  </si>
  <si>
    <t>WLADYSLAWOWO</t>
  </si>
  <si>
    <t>W┼üADYS┼üAWOWO WEJ┼ÜCIE NR 9</t>
  </si>
  <si>
    <t>PL6321104122000056</t>
  </si>
  <si>
    <t>KARWIA WEJ┼ÜCIE NR 43</t>
  </si>
  <si>
    <t>PL6321104122000061</t>
  </si>
  <si>
    <t>CHA┼üUPY WEJ┼ÜCIE NR 22</t>
  </si>
  <si>
    <t>PL6321104122000080</t>
  </si>
  <si>
    <t>JASTRZ─ÿBIA GORA WEJ┼ÜCIE NR 23</t>
  </si>
  <si>
    <t>PL6321105222000050</t>
  </si>
  <si>
    <t>KOSAKOWO</t>
  </si>
  <si>
    <t>REWA OD STRONY ZATOKI PUCKIEJ</t>
  </si>
  <si>
    <t>PL6321106222000051</t>
  </si>
  <si>
    <t>KROKOWA</t>
  </si>
  <si>
    <t>BIA┼üOGORA WEJ┼ÜCIE NR 33</t>
  </si>
  <si>
    <t>PL6321106222000052</t>
  </si>
  <si>
    <t>D─ÿBKI WEJ┼ÜCIE NR 19</t>
  </si>
  <si>
    <t>PL6336101122000003</t>
  </si>
  <si>
    <t>M. GDANSK</t>
  </si>
  <si>
    <t>GDA┼âSK JELITKOWO</t>
  </si>
  <si>
    <t>PL6336101122000004</t>
  </si>
  <si>
    <t>MOLO GDA┼âSK BRZE┼╣NO</t>
  </si>
  <si>
    <t>PL6336101122000005</t>
  </si>
  <si>
    <t>GDA┼âSK STOGI</t>
  </si>
  <si>
    <t>PL6336101122000006</t>
  </si>
  <si>
    <t>GDA┼âSK SOBIESZEWO</t>
  </si>
  <si>
    <t>PL6336201122000007</t>
  </si>
  <si>
    <t>M. GDYNIA</t>
  </si>
  <si>
    <t>GDYNIA ┼ÜRODMIE┼ÜCIE</t>
  </si>
  <si>
    <t>PL6336201122000067</t>
  </si>
  <si>
    <t>TROJMIEJSKI</t>
  </si>
  <si>
    <t>GDYNIA OR┼üOWO</t>
  </si>
  <si>
    <t>SE</t>
  </si>
  <si>
    <t>SE0110117000002090</t>
  </si>
  <si>
    <t>STOCKHOLM</t>
  </si>
  <si>
    <t>STOCKHOLMS LAEN</t>
  </si>
  <si>
    <t>OESTERAAKER</t>
  </si>
  <si>
    <t>TRAELHAVET, BREVIKSBADET</t>
  </si>
  <si>
    <t>SE0110120000001663</t>
  </si>
  <si>
    <t>VAERMDOE</t>
  </si>
  <si>
    <t>TORPESAND</t>
  </si>
  <si>
    <t>SE0110120000001667</t>
  </si>
  <si>
    <t>GRISSLINGE HAVSBAD</t>
  </si>
  <si>
    <t>SE0110136000002140</t>
  </si>
  <si>
    <t>HANINGE</t>
  </si>
  <si>
    <t>HAVSBADET SCHWEIZERBADET, DALAROE</t>
  </si>
  <si>
    <t>SE0110136000002145</t>
  </si>
  <si>
    <t>─╣RSTA HAVSBAD</t>
  </si>
  <si>
    <t>SE0110160000001441</t>
  </si>
  <si>
    <t>TAEBY</t>
  </si>
  <si>
    <t>HAEGERNAESBADET</t>
  </si>
  <si>
    <t>SE0110160000001442</t>
  </si>
  <si>
    <t>NAESAAENGSBADET</t>
  </si>
  <si>
    <t>SE0110181000001355</t>
  </si>
  <si>
    <t>SOEDERTAELJE</t>
  </si>
  <si>
    <t>FARSTANAESBADET</t>
  </si>
  <si>
    <t>SE0110182000001231</t>
  </si>
  <si>
    <t>NACKA</t>
  </si>
  <si>
    <t>ERSTAVIKSBADET</t>
  </si>
  <si>
    <t>SE0110187000001351</t>
  </si>
  <si>
    <t>VAXHOLM</t>
  </si>
  <si>
    <t>TENOEBADET</t>
  </si>
  <si>
    <t>SE0110187000001354</t>
  </si>
  <si>
    <t>ERIKSOEBADET</t>
  </si>
  <si>
    <t>SE0110188000002161</t>
  </si>
  <si>
    <t>NORRTAELJE</t>
  </si>
  <si>
    <t>HERRAENG, UDDHAM</t>
  </si>
  <si>
    <t>SE0110188000002166</t>
  </si>
  <si>
    <t>GRAEDDOE, BJOERKOE OERN</t>
  </si>
  <si>
    <t>SE0110188000002171</t>
  </si>
  <si>
    <t>LUNDABADET</t>
  </si>
  <si>
    <t>SE0110188000002172</t>
  </si>
  <si>
    <t>KAERLEKSUDDEN</t>
  </si>
  <si>
    <t>SE0110192000002129</t>
  </si>
  <si>
    <t>NYNAESHAMN</t>
  </si>
  <si>
    <t>NICKSTABADET</t>
  </si>
  <si>
    <t>SE0220480000002078</t>
  </si>
  <si>
    <t>OESTRA MELLANSVERIGE</t>
  </si>
  <si>
    <t>SOEDERMANLANDS LAEN</t>
  </si>
  <si>
    <t>NYKOEPING</t>
  </si>
  <si>
    <t>STRANDSTUGEVIKEN</t>
  </si>
  <si>
    <t>SE0220481000001263</t>
  </si>
  <si>
    <t>OXELOESUND</t>
  </si>
  <si>
    <t>JOGERSOE</t>
  </si>
  <si>
    <t>SE0220488000002073</t>
  </si>
  <si>
    <t>TROSA</t>
  </si>
  <si>
    <t>TROSA HAVSBAD</t>
  </si>
  <si>
    <t>SE0230563000001314</t>
  </si>
  <si>
    <t>OESTERGOETLANDS LAEN</t>
  </si>
  <si>
    <t>VALDEMARSVIK</t>
  </si>
  <si>
    <t>GRAENNAES, VALDEMARSVIK</t>
  </si>
  <si>
    <t>SE0411080000000198</t>
  </si>
  <si>
    <t>SYDSVERIGE</t>
  </si>
  <si>
    <t>BLEKINGE LAEN</t>
  </si>
  <si>
    <t>KARLSKRONA</t>
  </si>
  <si>
    <t>DRAGSOE BARNBADVIK</t>
  </si>
  <si>
    <t>SE0411080000000200</t>
  </si>
  <si>
    <t>STUMHOLMEN</t>
  </si>
  <si>
    <t>SE0411080000000201</t>
  </si>
  <si>
    <t>L─╣NGOE</t>
  </si>
  <si>
    <t>SE0411080000000204</t>
  </si>
  <si>
    <t>SKOENSTAVIK</t>
  </si>
  <si>
    <t>SE0411080000000209</t>
  </si>
  <si>
    <t>KRISTIANOPEL</t>
  </si>
  <si>
    <t>SE0411080000000216</t>
  </si>
  <si>
    <t>TRUMMENAES</t>
  </si>
  <si>
    <t>SE0411083000000659</t>
  </si>
  <si>
    <t>SOELVESBORG</t>
  </si>
  <si>
    <t>HAELLEVIKS STRAND</t>
  </si>
  <si>
    <t>SE0411083000000661</t>
  </si>
  <si>
    <t>NORJE HAVSBAD</t>
  </si>
  <si>
    <t>SE0441233000000022</t>
  </si>
  <si>
    <t>SKAANE LAEN</t>
  </si>
  <si>
    <t>VELLINGE</t>
  </si>
  <si>
    <t>KAEMPINGE</t>
  </si>
  <si>
    <t>SE0441233000000024</t>
  </si>
  <si>
    <t>FALSTERBO STRANDBAD</t>
  </si>
  <si>
    <t>SE0441261000000076</t>
  </si>
  <si>
    <t>KAEVLINGE</t>
  </si>
  <si>
    <t>BARSEBAECKSHAMN</t>
  </si>
  <si>
    <t>SE0441262000000321</t>
  </si>
  <si>
    <t>LOMMA</t>
  </si>
  <si>
    <t>HAMNHUSEN, T-BRYGGAN</t>
  </si>
  <si>
    <t>SE0441262000000324</t>
  </si>
  <si>
    <t>L─╣NGA BRYGGAN I BJAERRED</t>
  </si>
  <si>
    <t>SE0441278000000136</t>
  </si>
  <si>
    <t>BAASTAD</t>
  </si>
  <si>
    <t>TOREKOVS STRAND</t>
  </si>
  <si>
    <t>SE0441278000000138</t>
  </si>
  <si>
    <t>SKANSENBADET, B─╣STAD HAMN</t>
  </si>
  <si>
    <t>SE0441280000000072</t>
  </si>
  <si>
    <t>MALMOE</t>
  </si>
  <si>
    <t>RIBERSBORG, KALLBADHUSET</t>
  </si>
  <si>
    <t>SE0441280000004366</t>
  </si>
  <si>
    <t>SCANIABADPLATSEN</t>
  </si>
  <si>
    <t>SE0441282000000409</t>
  </si>
  <si>
    <t>LANDSKRONA</t>
  </si>
  <si>
    <t>BORSTAHUSEN, CAMPINGPLATSEN</t>
  </si>
  <si>
    <t>SE0441282000004370</t>
  </si>
  <si>
    <t>HALVM?NEN</t>
  </si>
  <si>
    <t>SE0441283000000313</t>
  </si>
  <si>
    <t>HELSINGBORG</t>
  </si>
  <si>
    <t>R─╣─╣ VALLAR</t>
  </si>
  <si>
    <t>SE0441283000004404</t>
  </si>
  <si>
    <t>JAERNVAEGSMAENNENS BRYGGA</t>
  </si>
  <si>
    <t>SE0441284000000489</t>
  </si>
  <si>
    <t>HOEGANAES</t>
  </si>
  <si>
    <t>HOEGANAES, KVICKBADET</t>
  </si>
  <si>
    <t>SE0441286000000347</t>
  </si>
  <si>
    <t>YSTAD</t>
  </si>
  <si>
    <t>NYBROSTRAND</t>
  </si>
  <si>
    <t>SE0441287000000442</t>
  </si>
  <si>
    <t>TRELLEBORG</t>
  </si>
  <si>
    <t>DALABADET</t>
  </si>
  <si>
    <t>SE0441287000000444</t>
  </si>
  <si>
    <t>AESPOE</t>
  </si>
  <si>
    <t>SE0441290000000676</t>
  </si>
  <si>
    <t>KRISTIANSTAD</t>
  </si>
  <si>
    <t>TAEPPET</t>
  </si>
  <si>
    <t>SE0441290000000677</t>
  </si>
  <si>
    <t>SNICKARHAKEN</t>
  </si>
  <si>
    <t>SE0441290000000679</t>
  </si>
  <si>
    <t>YNGSJOE</t>
  </si>
  <si>
    <t>SE0441291000000272</t>
  </si>
  <si>
    <t>SIMRISHAMN</t>
  </si>
  <si>
    <t>TOBISVIK, STRANDEN</t>
  </si>
  <si>
    <t>SE0441291000000331</t>
  </si>
  <si>
    <t>ROERUM, KNAEBAECKSHUSEN</t>
  </si>
  <si>
    <t>SE0441292000000334</t>
  </si>
  <si>
    <t>AENGELHOLM</t>
  </si>
  <si>
    <t>R─╣BOCKA</t>
  </si>
  <si>
    <t>SE0441292000000339</t>
  </si>
  <si>
    <t>VEJBYSTRAND S</t>
  </si>
  <si>
    <t>SE0632184000003026</t>
  </si>
  <si>
    <t>NORRA MELLANSVERIGE</t>
  </si>
  <si>
    <t>GAEVLEBORGS LAEN</t>
  </si>
  <si>
    <t>HUDIKSVALL</t>
  </si>
  <si>
    <t>MALNBADEN</t>
  </si>
  <si>
    <t>SE0712281000003474</t>
  </si>
  <si>
    <t>MELLERSTA NORRLAND</t>
  </si>
  <si>
    <t>VAESTERNORRLANDS LAEN</t>
  </si>
  <si>
    <t>SUNDSVALL</t>
  </si>
  <si>
    <t>TRANVIKEN ALNOE</t>
  </si>
  <si>
    <t>SE0712282000003439</t>
  </si>
  <si>
    <t>KRAMFORS</t>
  </si>
  <si>
    <t>HOERS─╣NGS HAVSBAD</t>
  </si>
  <si>
    <t>SE0812480000002803</t>
  </si>
  <si>
    <t>OEVRE NORRLAND</t>
  </si>
  <si>
    <t>VAESTERBOTTENS LAEN</t>
  </si>
  <si>
    <t>UMEAA</t>
  </si>
  <si>
    <t>NORRMJOELE HAVSBAD</t>
  </si>
  <si>
    <t>SE0812480000002805</t>
  </si>
  <si>
    <t>BETTNESANDS HAVSBAD</t>
  </si>
  <si>
    <t>SE0822580000003232</t>
  </si>
  <si>
    <t>NORRBOTTENS LAEN</t>
  </si>
  <si>
    <t>LULEAA</t>
  </si>
  <si>
    <t>ROERBAECKEN</t>
  </si>
  <si>
    <t>SE0822580000003233</t>
  </si>
  <si>
    <t>KLUBBVIKEN</t>
  </si>
  <si>
    <t>SE0822581000002750</t>
  </si>
  <si>
    <t>PITEAA</t>
  </si>
  <si>
    <t>PITE HAVSBAD</t>
  </si>
  <si>
    <t>SE0822581000002763</t>
  </si>
  <si>
    <t>GLAENTAN, BONDOEFJAERDEN</t>
  </si>
  <si>
    <t>SE0930840000000007</t>
  </si>
  <si>
    <t>SMAALAND MED OEARNA</t>
  </si>
  <si>
    <t>KALMAR LAEN</t>
  </si>
  <si>
    <t>MOERBYLAANGA</t>
  </si>
  <si>
    <t>STEN─╣SA</t>
  </si>
  <si>
    <t>SE0930840000000013</t>
  </si>
  <si>
    <t>HAGA PARK</t>
  </si>
  <si>
    <t>SE0930840000000020</t>
  </si>
  <si>
    <t>FAERJESTADEN, GRANUDDEN/TALLUDD</t>
  </si>
  <si>
    <t>SE0930882000001957</t>
  </si>
  <si>
    <t>OSKARSHAMN</t>
  </si>
  <si>
    <t>HAVSLAETT</t>
  </si>
  <si>
    <t>SE0930883000001616</t>
  </si>
  <si>
    <t>VAESTERVIK</t>
  </si>
  <si>
    <t>GRAENSOE, BONDBACKEN</t>
  </si>
  <si>
    <t>SE0930883000001646</t>
  </si>
  <si>
    <t>TAETTOE</t>
  </si>
  <si>
    <t>SE0930885000000473</t>
  </si>
  <si>
    <t>BORGHOLM</t>
  </si>
  <si>
    <t>BORGHOLM, KALLBADHUSET</t>
  </si>
  <si>
    <t>SE0930885000000483</t>
  </si>
  <si>
    <t>BYRUM-SANDVIK</t>
  </si>
  <si>
    <t>SE0930885000000739</t>
  </si>
  <si>
    <t>RUNSTEN, BJAERBYBADET</t>
  </si>
  <si>
    <t>SE0A11380000000371</t>
  </si>
  <si>
    <t>VAESTSVERIGE</t>
  </si>
  <si>
    <t>HALLANDS LAEN</t>
  </si>
  <si>
    <t>HALMSTAD</t>
  </si>
  <si>
    <t>TYLOESAND</t>
  </si>
  <si>
    <t>SE0A11380000000377</t>
  </si>
  <si>
    <t>KOEPENHAMN</t>
  </si>
  <si>
    <t>SE0A11381000000181</t>
  </si>
  <si>
    <t>LAHOLM</t>
  </si>
  <si>
    <t>LAHOLMSBUKTEN, SIMVAEGEN</t>
  </si>
  <si>
    <t>SE0A11381000000183</t>
  </si>
  <si>
    <t>LAHOLMSBUKTEN, BIRGER PERS VAEG</t>
  </si>
  <si>
    <t>SE0A11382000000537</t>
  </si>
  <si>
    <t>FALKENBERG</t>
  </si>
  <si>
    <t>SKREA N,  BRYGGAN</t>
  </si>
  <si>
    <t>SE0A11382000002849</t>
  </si>
  <si>
    <t>SKREA CABARE</t>
  </si>
  <si>
    <t>SE0A11383000000636</t>
  </si>
  <si>
    <t>VARBERG</t>
  </si>
  <si>
    <t>BARNENS BADSTRAND</t>
  </si>
  <si>
    <t>SE0A11383000000646</t>
  </si>
  <si>
    <t>KAERRADAL SOEDRA(2)</t>
  </si>
  <si>
    <t>SE0A11384000000450</t>
  </si>
  <si>
    <t>KUNGSBACKA</t>
  </si>
  <si>
    <t>SMARHOLMEN</t>
  </si>
  <si>
    <t>SE0A11384000000454</t>
  </si>
  <si>
    <t>UTHOLMEN-GOTTSKAER</t>
  </si>
  <si>
    <t>SE0A11384000000458</t>
  </si>
  <si>
    <t>TJOLOEHOLM</t>
  </si>
  <si>
    <t>SE0A21407000003877</t>
  </si>
  <si>
    <t>VAESTRA GOETALANDS LAEN</t>
  </si>
  <si>
    <t>OECKEROE</t>
  </si>
  <si>
    <t>KAELLOE-KNIPPLA TRANBAERSVIKEN</t>
  </si>
  <si>
    <t>SE0A21407000003884</t>
  </si>
  <si>
    <t>HOENOE, JUNGFRUVIKEN</t>
  </si>
  <si>
    <t>SE0A21407000003885</t>
  </si>
  <si>
    <t>OECKEROE, HJAELVIK</t>
  </si>
  <si>
    <t>SE0A21427000000029</t>
  </si>
  <si>
    <t>SOTENAES</t>
  </si>
  <si>
    <t>T─╣NGEN, KUNGSHAMN,</t>
  </si>
  <si>
    <t>SE0A21427000000034</t>
  </si>
  <si>
    <t>BOVALLSTRAND, BADHOLMARNA</t>
  </si>
  <si>
    <t>SE0A21427000000039</t>
  </si>
  <si>
    <t>SANDOEN, SMOEGEN</t>
  </si>
  <si>
    <t>SE0A21480000000508</t>
  </si>
  <si>
    <t>GOETEBORG</t>
  </si>
  <si>
    <t>LILLEBY</t>
  </si>
  <si>
    <t>SE0A21480000000533</t>
  </si>
  <si>
    <t>HOV─╣SBADET</t>
  </si>
  <si>
    <t>SE0A21480000000534</t>
  </si>
  <si>
    <t>SALTHOLMEN</t>
  </si>
  <si>
    <t>SE0A21484000000564</t>
  </si>
  <si>
    <t>LYSEKIL</t>
  </si>
  <si>
    <t>PINNEVIKSBADET</t>
  </si>
  <si>
    <t>SE0A21485000000603</t>
  </si>
  <si>
    <t>UDDEVALLA</t>
  </si>
  <si>
    <t>SAXENHOF</t>
  </si>
  <si>
    <t>SE0A21486000000101</t>
  </si>
  <si>
    <t>STROEMSTAD</t>
  </si>
  <si>
    <t>SELAETER</t>
  </si>
  <si>
    <t>SE0A21486000003348</t>
  </si>
  <si>
    <t>SALTOE</t>
  </si>
  <si>
    <t>X</t>
  </si>
  <si>
    <t>Y</t>
  </si>
  <si>
    <t>DKBW1471</t>
  </si>
  <si>
    <t>DKBW1490</t>
  </si>
  <si>
    <t>DKBW1501</t>
  </si>
  <si>
    <t>DKBW1553</t>
  </si>
  <si>
    <t>DKBW1586</t>
  </si>
  <si>
    <t>DKBW169</t>
  </si>
  <si>
    <t>DKBW190</t>
  </si>
  <si>
    <t>DKBW803</t>
  </si>
  <si>
    <t>DKBW909</t>
  </si>
  <si>
    <t>site</t>
  </si>
  <si>
    <t>welfare</t>
  </si>
  <si>
    <t>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</si>
</sst>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4" fontId="0" fillId="0" borderId="0" xfId="0" applyNumberFormat="1"/>
    <xf numFmtId="0" fontId="0" fillId="33" borderId="0" xfId="0" applyFill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tabSelected="1" topLeftCell="A118" workbookViewId="0">
      <selection activeCell="G6" sqref="G6"/>
    </sheetView>
  </sheetViews>
  <sheetFormatPr defaultRowHeight="14.5" x14ac:dyDescent="0.35"/>
  <cols>
    <col min="1" max="1" width="19.08984375" bestFit="1" customWidth="1"/>
    <col min="2" max="2" width="13.36328125" bestFit="1" customWidth="1"/>
  </cols>
  <sheetData>
    <row r="1" spans="1:5" x14ac:dyDescent="0.35">
      <c r="A1" t="s">
        <v>1066</v>
      </c>
      <c r="B1" t="s">
        <v>1067</v>
      </c>
      <c r="C1" t="s">
        <v>1068</v>
      </c>
      <c r="D1" t="s">
        <v>1055</v>
      </c>
      <c r="E1" t="s">
        <v>1056</v>
      </c>
    </row>
    <row r="2" spans="1:5" x14ac:dyDescent="0.35">
      <c r="A2" t="s">
        <v>167</v>
      </c>
      <c r="B2" s="1">
        <v>8675354.9093500003</v>
      </c>
      <c r="C2" t="str">
        <f>VLOOKUP(A2,XY_values_190507!$C$2:$F$379,2,0)</f>
        <v>Denmark</v>
      </c>
      <c r="D2">
        <f>VLOOKUP(A2,XY_values_190507!$C$2:$F$379,3,0)</f>
        <v>12.676</v>
      </c>
      <c r="E2">
        <f>VLOOKUP(A2,XY_values_190507!$C$2:$F$379,4,0)</f>
        <v>55.587000000000003</v>
      </c>
    </row>
    <row r="3" spans="1:5" x14ac:dyDescent="0.35">
      <c r="A3" t="s">
        <v>298</v>
      </c>
      <c r="B3" s="1">
        <v>3458113.5589100001</v>
      </c>
      <c r="C3" t="str">
        <f>VLOOKUP(A3,XY_values_190507!$C$2:$F$379,2,0)</f>
        <v>Denmark</v>
      </c>
      <c r="D3">
        <f>VLOOKUP(A3,XY_values_190507!$C$2:$F$379,3,0)</f>
        <v>11.932</v>
      </c>
      <c r="E3">
        <f>VLOOKUP(A3,XY_values_190507!$C$2:$F$379,4,0)</f>
        <v>54.570999999999898</v>
      </c>
    </row>
    <row r="4" spans="1:5" x14ac:dyDescent="0.35">
      <c r="A4" t="s">
        <v>67</v>
      </c>
      <c r="B4" s="1">
        <v>54021017.961400002</v>
      </c>
      <c r="C4" t="str">
        <f>VLOOKUP(A4,XY_values_190507!$C$2:$F$379,2,0)</f>
        <v>Denmark</v>
      </c>
      <c r="D4">
        <f>VLOOKUP(A4,XY_values_190507!$C$2:$F$379,3,0)</f>
        <v>10.2319999999999</v>
      </c>
      <c r="E4">
        <f>VLOOKUP(A4,XY_values_190507!$C$2:$F$379,4,0)</f>
        <v>56.176000000000002</v>
      </c>
    </row>
    <row r="5" spans="1:5" x14ac:dyDescent="0.35">
      <c r="A5" t="s">
        <v>69</v>
      </c>
      <c r="B5" s="1">
        <v>391815.36407800001</v>
      </c>
      <c r="C5" t="str">
        <f>VLOOKUP(A5,XY_values_190507!$C$2:$F$379,2,0)</f>
        <v>Denmark</v>
      </c>
      <c r="D5">
        <f>VLOOKUP(A5,XY_values_190507!$C$2:$F$379,3,0)</f>
        <v>10.2479999999999</v>
      </c>
      <c r="E5">
        <f>VLOOKUP(A5,XY_values_190507!$C$2:$F$379,4,0)</f>
        <v>56.189</v>
      </c>
    </row>
    <row r="6" spans="1:5" x14ac:dyDescent="0.35">
      <c r="A6" t="s">
        <v>300</v>
      </c>
      <c r="B6" s="1">
        <v>1916329.38411</v>
      </c>
      <c r="C6" t="str">
        <f>VLOOKUP(A6,XY_values_190507!$C$2:$F$379,2,0)</f>
        <v>Denmark</v>
      </c>
      <c r="D6">
        <f>VLOOKUP(A6,XY_values_190507!$C$2:$F$379,3,0)</f>
        <v>11.97</v>
      </c>
      <c r="E6">
        <f>VLOOKUP(A6,XY_values_190507!$C$2:$F$379,4,0)</f>
        <v>54.689</v>
      </c>
    </row>
    <row r="7" spans="1:5" x14ac:dyDescent="0.35">
      <c r="A7" t="s">
        <v>311</v>
      </c>
      <c r="B7" s="1">
        <v>2753448.9833300002</v>
      </c>
      <c r="C7" t="str">
        <f>VLOOKUP(A7,XY_values_190507!$C$2:$F$379,2,0)</f>
        <v>Denmark</v>
      </c>
      <c r="D7">
        <f>VLOOKUP(A7,XY_values_190507!$C$2:$F$379,3,0)</f>
        <v>11.8569999999999</v>
      </c>
      <c r="E7">
        <f>VLOOKUP(A7,XY_values_190507!$C$2:$F$379,4,0)</f>
        <v>55.012</v>
      </c>
    </row>
    <row r="8" spans="1:5" x14ac:dyDescent="0.35">
      <c r="A8" t="s">
        <v>71</v>
      </c>
      <c r="B8" s="1">
        <v>2634660.8927000002</v>
      </c>
      <c r="C8" t="str">
        <f>VLOOKUP(A8,XY_values_190507!$C$2:$F$379,2,0)</f>
        <v>Denmark</v>
      </c>
      <c r="D8">
        <f>VLOOKUP(A8,XY_values_190507!$C$2:$F$379,3,0)</f>
        <v>10.249000000000001</v>
      </c>
      <c r="E8">
        <f>VLOOKUP(A8,XY_values_190507!$C$2:$F$379,4,0)</f>
        <v>56.088000000000001</v>
      </c>
    </row>
    <row r="9" spans="1:5" x14ac:dyDescent="0.35">
      <c r="A9" t="s">
        <v>132</v>
      </c>
      <c r="B9" s="1">
        <v>3114036.1045599999</v>
      </c>
      <c r="C9" t="str">
        <f>VLOOKUP(A9,XY_values_190507!$C$2:$F$379,2,0)</f>
        <v>Denmark</v>
      </c>
      <c r="D9">
        <f>VLOOKUP(A9,XY_values_190507!$C$2:$F$379,3,0)</f>
        <v>9.798</v>
      </c>
      <c r="E9">
        <f>VLOOKUP(A9,XY_values_190507!$C$2:$F$379,4,0)</f>
        <v>54.898000000000003</v>
      </c>
    </row>
    <row r="10" spans="1:5" x14ac:dyDescent="0.35">
      <c r="A10" t="s">
        <v>53</v>
      </c>
      <c r="B10" s="1">
        <v>904580.018148</v>
      </c>
      <c r="C10" t="str">
        <f>VLOOKUP(A10,XY_values_190507!$C$2:$F$379,2,0)</f>
        <v>Denmark</v>
      </c>
      <c r="D10">
        <f>VLOOKUP(A10,XY_values_190507!$C$2:$F$379,3,0)</f>
        <v>10.718</v>
      </c>
      <c r="E10">
        <f>VLOOKUP(A10,XY_values_190507!$C$2:$F$379,4,0)</f>
        <v>56.530999999999899</v>
      </c>
    </row>
    <row r="11" spans="1:5" x14ac:dyDescent="0.35">
      <c r="A11" t="s">
        <v>258</v>
      </c>
      <c r="B11" s="1">
        <v>37688.888310399998</v>
      </c>
      <c r="C11" t="str">
        <f>VLOOKUP(A11,XY_values_190507!$C$2:$F$379,2,0)</f>
        <v>Denmark</v>
      </c>
      <c r="D11">
        <f>VLOOKUP(A11,XY_values_190507!$C$2:$F$379,3,0)</f>
        <v>12.18</v>
      </c>
      <c r="E11">
        <f>VLOOKUP(A11,XY_values_190507!$C$2:$F$379,4,0)</f>
        <v>55.219999999999899</v>
      </c>
    </row>
    <row r="12" spans="1:5" x14ac:dyDescent="0.35">
      <c r="A12" t="s">
        <v>140</v>
      </c>
      <c r="B12" s="1">
        <v>14361582.8519</v>
      </c>
      <c r="C12" t="str">
        <f>VLOOKUP(A12,XY_values_190507!$C$2:$F$379,2,0)</f>
        <v>Denmark</v>
      </c>
      <c r="D12">
        <f>VLOOKUP(A12,XY_values_190507!$C$2:$F$379,3,0)</f>
        <v>9.423</v>
      </c>
      <c r="E12">
        <f>VLOOKUP(A12,XY_values_190507!$C$2:$F$379,4,0)</f>
        <v>55.03</v>
      </c>
    </row>
    <row r="13" spans="1:5" x14ac:dyDescent="0.35">
      <c r="A13" t="s">
        <v>135</v>
      </c>
      <c r="B13" s="1">
        <v>463174.75769699999</v>
      </c>
      <c r="C13" t="str">
        <f>VLOOKUP(A13,XY_values_190507!$C$2:$F$379,2,0)</f>
        <v>Denmark</v>
      </c>
      <c r="D13">
        <f>VLOOKUP(A13,XY_values_190507!$C$2:$F$379,3,0)</f>
        <v>9.4979999999999905</v>
      </c>
      <c r="E13">
        <f>VLOOKUP(A13,XY_values_190507!$C$2:$F$379,4,0)</f>
        <v>55.0459999999999</v>
      </c>
    </row>
    <row r="14" spans="1:5" x14ac:dyDescent="0.35">
      <c r="A14" t="s">
        <v>250</v>
      </c>
      <c r="B14" s="1">
        <v>2419395.14989</v>
      </c>
      <c r="C14" t="str">
        <f>VLOOKUP(A14,XY_values_190507!$C$2:$F$379,2,0)</f>
        <v>Denmark</v>
      </c>
      <c r="D14">
        <f>VLOOKUP(A14,XY_values_190507!$C$2:$F$379,3,0)</f>
        <v>11.6969999999999</v>
      </c>
      <c r="E14">
        <f>VLOOKUP(A14,XY_values_190507!$C$2:$F$379,4,0)</f>
        <v>55.719999999999899</v>
      </c>
    </row>
    <row r="15" spans="1:5" x14ac:dyDescent="0.35">
      <c r="A15" t="s">
        <v>268</v>
      </c>
      <c r="B15" s="1">
        <v>2235901.5589399999</v>
      </c>
      <c r="C15" t="str">
        <f>VLOOKUP(A15,XY_values_190507!$C$2:$F$379,2,0)</f>
        <v>Denmark</v>
      </c>
      <c r="D15">
        <f>VLOOKUP(A15,XY_values_190507!$C$2:$F$379,3,0)</f>
        <v>11.1519999999999</v>
      </c>
      <c r="E15">
        <f>VLOOKUP(A15,XY_values_190507!$C$2:$F$379,4,0)</f>
        <v>55.32</v>
      </c>
    </row>
    <row r="16" spans="1:5" x14ac:dyDescent="0.35">
      <c r="A16" t="s">
        <v>248</v>
      </c>
      <c r="B16" s="1">
        <v>531727.46657299995</v>
      </c>
      <c r="C16" t="str">
        <f>VLOOKUP(A16,XY_values_190507!$C$2:$F$379,2,0)</f>
        <v>Denmark</v>
      </c>
      <c r="D16">
        <f>VLOOKUP(A16,XY_values_190507!$C$2:$F$379,3,0)</f>
        <v>11.7159999999999</v>
      </c>
      <c r="E16">
        <f>VLOOKUP(A16,XY_values_190507!$C$2:$F$379,4,0)</f>
        <v>55.953000000000003</v>
      </c>
    </row>
    <row r="17" spans="1:5" x14ac:dyDescent="0.35">
      <c r="A17" t="s">
        <v>246</v>
      </c>
      <c r="B17" s="1">
        <v>3477099.7533900002</v>
      </c>
      <c r="C17" t="str">
        <f>VLOOKUP(A17,XY_values_190507!$C$2:$F$379,2,0)</f>
        <v>Denmark</v>
      </c>
      <c r="D17">
        <f>VLOOKUP(A17,XY_values_190507!$C$2:$F$379,3,0)</f>
        <v>11.6839999999999</v>
      </c>
      <c r="E17">
        <f>VLOOKUP(A17,XY_values_190507!$C$2:$F$379,4,0)</f>
        <v>55.945999999999898</v>
      </c>
    </row>
    <row r="18" spans="1:5" x14ac:dyDescent="0.35">
      <c r="A18" t="s">
        <v>265</v>
      </c>
      <c r="B18" s="1">
        <v>1573815.0936499999</v>
      </c>
      <c r="C18" t="str">
        <f>VLOOKUP(A18,XY_values_190507!$C$2:$F$379,2,0)</f>
        <v>Denmark</v>
      </c>
      <c r="D18">
        <f>VLOOKUP(A18,XY_values_190507!$C$2:$F$379,3,0)</f>
        <v>11.204000000000001</v>
      </c>
      <c r="E18">
        <f>VLOOKUP(A18,XY_values_190507!$C$2:$F$379,4,0)</f>
        <v>55.442</v>
      </c>
    </row>
    <row r="19" spans="1:5" x14ac:dyDescent="0.35">
      <c r="A19" t="s">
        <v>243</v>
      </c>
      <c r="B19" s="1">
        <v>638034.53584599996</v>
      </c>
      <c r="C19" t="str">
        <f>VLOOKUP(A19,XY_values_190507!$C$2:$F$379,2,0)</f>
        <v>Denmark</v>
      </c>
      <c r="D19">
        <f>VLOOKUP(A19,XY_values_190507!$C$2:$F$379,3,0)</f>
        <v>11.525</v>
      </c>
      <c r="E19">
        <f>VLOOKUP(A19,XY_values_190507!$C$2:$F$379,4,0)</f>
        <v>55.906999999999897</v>
      </c>
    </row>
    <row r="20" spans="1:5" x14ac:dyDescent="0.35">
      <c r="A20" t="s">
        <v>226</v>
      </c>
      <c r="B20" s="1">
        <v>14587229.8616</v>
      </c>
      <c r="C20" t="str">
        <f>VLOOKUP(A20,XY_values_190507!$C$2:$F$379,2,0)</f>
        <v>Denmark</v>
      </c>
      <c r="D20">
        <f>VLOOKUP(A20,XY_values_190507!$C$2:$F$379,3,0)</f>
        <v>12.363</v>
      </c>
      <c r="E20">
        <f>VLOOKUP(A20,XY_values_190507!$C$2:$F$379,4,0)</f>
        <v>55.594000000000001</v>
      </c>
    </row>
    <row r="21" spans="1:5" x14ac:dyDescent="0.35">
      <c r="A21" t="s">
        <v>142</v>
      </c>
      <c r="B21" s="1">
        <v>3491874.43878</v>
      </c>
      <c r="C21" t="str">
        <f>VLOOKUP(A21,XY_values_190507!$C$2:$F$379,2,0)</f>
        <v>Denmark</v>
      </c>
      <c r="D21">
        <f>VLOOKUP(A21,XY_values_190507!$C$2:$F$379,3,0)</f>
        <v>9.77</v>
      </c>
      <c r="E21">
        <f>VLOOKUP(A21,XY_values_190507!$C$2:$F$379,4,0)</f>
        <v>55.566000000000003</v>
      </c>
    </row>
    <row r="22" spans="1:5" x14ac:dyDescent="0.35">
      <c r="A22" t="s">
        <v>230</v>
      </c>
      <c r="B22" s="1">
        <v>1615161.1577999999</v>
      </c>
      <c r="C22" t="str">
        <f>VLOOKUP(A22,XY_values_190507!$C$2:$F$379,2,0)</f>
        <v>Denmark</v>
      </c>
      <c r="D22">
        <f>VLOOKUP(A22,XY_values_190507!$C$2:$F$379,3,0)</f>
        <v>12.3059999999999</v>
      </c>
      <c r="E22">
        <f>VLOOKUP(A22,XY_values_190507!$C$2:$F$379,4,0)</f>
        <v>55.578000000000003</v>
      </c>
    </row>
    <row r="23" spans="1:5" x14ac:dyDescent="0.35">
      <c r="A23" t="s">
        <v>232</v>
      </c>
      <c r="B23" s="1">
        <v>3863287.1588499998</v>
      </c>
      <c r="C23" t="str">
        <f>VLOOKUP(A23,XY_values_190507!$C$2:$F$379,2,0)</f>
        <v>Denmark</v>
      </c>
      <c r="D23">
        <f>VLOOKUP(A23,XY_values_190507!$C$2:$F$379,3,0)</f>
        <v>12.275</v>
      </c>
      <c r="E23">
        <f>VLOOKUP(A23,XY_values_190507!$C$2:$F$379,4,0)</f>
        <v>55.563000000000002</v>
      </c>
    </row>
    <row r="24" spans="1:5" x14ac:dyDescent="0.35">
      <c r="A24" t="s">
        <v>224</v>
      </c>
      <c r="B24" s="1">
        <v>3641805.1581899999</v>
      </c>
      <c r="C24" t="str">
        <f>VLOOKUP(A24,XY_values_190507!$C$2:$F$379,2,0)</f>
        <v>Denmark</v>
      </c>
      <c r="D24">
        <f>VLOOKUP(A24,XY_values_190507!$C$2:$F$379,3,0)</f>
        <v>14.696</v>
      </c>
      <c r="E24">
        <f>VLOOKUP(A24,XY_values_190507!$C$2:$F$379,4,0)</f>
        <v>55.104999999999897</v>
      </c>
    </row>
    <row r="25" spans="1:5" x14ac:dyDescent="0.35">
      <c r="A25" t="s">
        <v>286</v>
      </c>
      <c r="B25" s="1">
        <v>552875.11520899995</v>
      </c>
      <c r="C25" t="str">
        <f>VLOOKUP(A25,XY_values_190507!$C$2:$F$379,2,0)</f>
        <v>Denmark</v>
      </c>
      <c r="D25">
        <f>VLOOKUP(A25,XY_values_190507!$C$2:$F$379,3,0)</f>
        <v>11.2159999999999</v>
      </c>
      <c r="E25">
        <f>VLOOKUP(A25,XY_values_190507!$C$2:$F$379,4,0)</f>
        <v>54.712000000000003</v>
      </c>
    </row>
    <row r="26" spans="1:5" x14ac:dyDescent="0.35">
      <c r="A26" t="s">
        <v>39</v>
      </c>
      <c r="B26" s="1">
        <v>5440448.1212400002</v>
      </c>
      <c r="C26" t="str">
        <f>VLOOKUP(A26,XY_values_190507!$C$2:$F$379,2,0)</f>
        <v>Denmark</v>
      </c>
      <c r="D26">
        <f>VLOOKUP(A26,XY_values_190507!$C$2:$F$379,3,0)</f>
        <v>9.9179999999999904</v>
      </c>
      <c r="E26">
        <f>VLOOKUP(A26,XY_values_190507!$C$2:$F$379,4,0)</f>
        <v>55.8569999999999</v>
      </c>
    </row>
    <row r="27" spans="1:5" x14ac:dyDescent="0.35">
      <c r="A27" t="s">
        <v>73</v>
      </c>
      <c r="B27" s="1">
        <v>1236207.0292199999</v>
      </c>
      <c r="C27" t="str">
        <f>VLOOKUP(A27,XY_values_190507!$C$2:$F$379,2,0)</f>
        <v>Denmark</v>
      </c>
      <c r="D27">
        <f>VLOOKUP(A27,XY_values_190507!$C$2:$F$379,3,0)</f>
        <v>10.02</v>
      </c>
      <c r="E27">
        <f>VLOOKUP(A27,XY_values_190507!$C$2:$F$379,4,0)</f>
        <v>55.713999999999899</v>
      </c>
    </row>
    <row r="28" spans="1:5" x14ac:dyDescent="0.35">
      <c r="A28" t="s">
        <v>76</v>
      </c>
      <c r="B28" s="1">
        <v>1978492.4148899999</v>
      </c>
      <c r="C28" t="str">
        <f>VLOOKUP(A28,XY_values_190507!$C$2:$F$379,2,0)</f>
        <v>Denmark</v>
      </c>
      <c r="D28">
        <f>VLOOKUP(A28,XY_values_190507!$C$2:$F$379,3,0)</f>
        <v>10.067</v>
      </c>
      <c r="E28">
        <f>VLOOKUP(A28,XY_values_190507!$C$2:$F$379,4,0)</f>
        <v>55.822000000000003</v>
      </c>
    </row>
    <row r="29" spans="1:5" x14ac:dyDescent="0.35">
      <c r="A29" t="s">
        <v>78</v>
      </c>
      <c r="B29" s="1">
        <v>1865328.4598600001</v>
      </c>
      <c r="C29" t="str">
        <f>VLOOKUP(A29,XY_values_190507!$C$2:$F$379,2,0)</f>
        <v>Denmark</v>
      </c>
      <c r="D29">
        <f>VLOOKUP(A29,XY_values_190507!$C$2:$F$379,3,0)</f>
        <v>9.8089999999999904</v>
      </c>
      <c r="E29">
        <f>VLOOKUP(A29,XY_values_190507!$C$2:$F$379,4,0)</f>
        <v>55.677</v>
      </c>
    </row>
    <row r="30" spans="1:5" x14ac:dyDescent="0.35">
      <c r="A30" t="s">
        <v>234</v>
      </c>
      <c r="B30" s="1">
        <v>8243490.6873300001</v>
      </c>
      <c r="C30" t="str">
        <f>VLOOKUP(A30,XY_values_190507!$C$2:$F$379,2,0)</f>
        <v>Denmark</v>
      </c>
      <c r="D30">
        <f>VLOOKUP(A30,XY_values_190507!$C$2:$F$379,3,0)</f>
        <v>12.199</v>
      </c>
      <c r="E30">
        <f>VLOOKUP(A30,XY_values_190507!$C$2:$F$379,4,0)</f>
        <v>55.448999999999899</v>
      </c>
    </row>
    <row r="31" spans="1:5" x14ac:dyDescent="0.35">
      <c r="A31" t="s">
        <v>211</v>
      </c>
      <c r="B31" s="1">
        <v>11869596.9586</v>
      </c>
      <c r="C31" t="str">
        <f>VLOOKUP(A31,XY_values_190507!$C$2:$F$379,2,0)</f>
        <v>Denmark</v>
      </c>
      <c r="D31">
        <f>VLOOKUP(A31,XY_values_190507!$C$2:$F$379,3,0)</f>
        <v>12.3219999999999</v>
      </c>
      <c r="E31">
        <f>VLOOKUP(A31,XY_values_190507!$C$2:$F$379,4,0)</f>
        <v>56.122999999999898</v>
      </c>
    </row>
    <row r="32" spans="1:5" x14ac:dyDescent="0.35">
      <c r="A32" t="s">
        <v>263</v>
      </c>
      <c r="B32" s="1">
        <v>9497825.9903200008</v>
      </c>
      <c r="C32" t="str">
        <f>VLOOKUP(A32,XY_values_190507!$C$2:$F$379,2,0)</f>
        <v>Denmark</v>
      </c>
      <c r="D32">
        <f>VLOOKUP(A32,XY_values_190507!$C$2:$F$379,3,0)</f>
        <v>11.068</v>
      </c>
      <c r="E32">
        <f>VLOOKUP(A32,XY_values_190507!$C$2:$F$379,4,0)</f>
        <v>55.676000000000002</v>
      </c>
    </row>
    <row r="33" spans="1:5" x14ac:dyDescent="0.35">
      <c r="A33" t="s">
        <v>148</v>
      </c>
      <c r="B33" s="1">
        <v>1613884.97799</v>
      </c>
      <c r="C33" t="str">
        <f>VLOOKUP(A33,XY_values_190507!$C$2:$F$379,2,0)</f>
        <v>Denmark</v>
      </c>
      <c r="D33">
        <f>VLOOKUP(A33,XY_values_190507!$C$2:$F$379,3,0)</f>
        <v>9.6240000000000006</v>
      </c>
      <c r="E33">
        <f>VLOOKUP(A33,XY_values_190507!$C$2:$F$379,4,0)</f>
        <v>55.499000000000002</v>
      </c>
    </row>
    <row r="34" spans="1:5" x14ac:dyDescent="0.35">
      <c r="A34" t="s">
        <v>237</v>
      </c>
      <c r="B34" s="1">
        <v>14362059.7108</v>
      </c>
      <c r="C34" t="str">
        <f>VLOOKUP(A34,XY_values_190507!$C$2:$F$379,2,0)</f>
        <v>Denmark</v>
      </c>
      <c r="D34">
        <f>VLOOKUP(A34,XY_values_190507!$C$2:$F$379,3,0)</f>
        <v>12.0749999999999</v>
      </c>
      <c r="E34">
        <f>VLOOKUP(A34,XY_values_190507!$C$2:$F$379,4,0)</f>
        <v>55.6739999999999</v>
      </c>
    </row>
    <row r="35" spans="1:5" x14ac:dyDescent="0.35">
      <c r="A35" t="s">
        <v>152</v>
      </c>
      <c r="B35" s="1">
        <v>2918587.6894899998</v>
      </c>
      <c r="C35" t="str">
        <f>VLOOKUP(A35,XY_values_190507!$C$2:$F$379,2,0)</f>
        <v>Denmark</v>
      </c>
      <c r="D35">
        <f>VLOOKUP(A35,XY_values_190507!$C$2:$F$379,3,0)</f>
        <v>9.58</v>
      </c>
      <c r="E35">
        <f>VLOOKUP(A35,XY_values_190507!$C$2:$F$379,4,0)</f>
        <v>55.704000000000001</v>
      </c>
    </row>
    <row r="36" spans="1:5" x14ac:dyDescent="0.35">
      <c r="A36" t="s">
        <v>59</v>
      </c>
      <c r="B36" s="1">
        <v>1883448.80293</v>
      </c>
      <c r="C36" t="str">
        <f>VLOOKUP(A36,XY_values_190507!$C$2:$F$379,2,0)</f>
        <v>Denmark</v>
      </c>
      <c r="D36">
        <f>VLOOKUP(A36,XY_values_190507!$C$2:$F$379,3,0)</f>
        <v>10.253</v>
      </c>
      <c r="E36">
        <f>VLOOKUP(A36,XY_values_190507!$C$2:$F$379,4,0)</f>
        <v>55.981000000000002</v>
      </c>
    </row>
    <row r="37" spans="1:5" x14ac:dyDescent="0.35">
      <c r="A37" t="s">
        <v>55</v>
      </c>
      <c r="B37" s="1">
        <v>57386.754981500002</v>
      </c>
      <c r="C37" t="str">
        <f>VLOOKUP(A37,XY_values_190507!$C$2:$F$379,2,0)</f>
        <v>Denmark</v>
      </c>
      <c r="D37">
        <f>VLOOKUP(A37,XY_values_190507!$C$2:$F$379,3,0)</f>
        <v>10.379</v>
      </c>
      <c r="E37">
        <f>VLOOKUP(A37,XY_values_190507!$C$2:$F$379,4,0)</f>
        <v>56.552</v>
      </c>
    </row>
    <row r="38" spans="1:5" x14ac:dyDescent="0.35">
      <c r="A38" t="s">
        <v>193</v>
      </c>
      <c r="B38" s="1">
        <v>1091716.78483</v>
      </c>
      <c r="C38" t="str">
        <f>VLOOKUP(A38,XY_values_190507!$C$2:$F$379,2,0)</f>
        <v>Denmark</v>
      </c>
      <c r="D38">
        <f>VLOOKUP(A38,XY_values_190507!$C$2:$F$379,3,0)</f>
        <v>12.566000000000001</v>
      </c>
      <c r="E38">
        <f>VLOOKUP(A38,XY_values_190507!$C$2:$F$379,4,0)</f>
        <v>55.854999999999897</v>
      </c>
    </row>
    <row r="39" spans="1:5" x14ac:dyDescent="0.35">
      <c r="A39" t="s">
        <v>83</v>
      </c>
      <c r="B39" s="1">
        <v>563096.56644800003</v>
      </c>
      <c r="C39" t="str">
        <f>VLOOKUP(A39,XY_values_190507!$C$2:$F$379,2,0)</f>
        <v>Denmark</v>
      </c>
      <c r="D39">
        <f>VLOOKUP(A39,XY_values_190507!$C$2:$F$379,3,0)</f>
        <v>9.7620000000000005</v>
      </c>
      <c r="E39">
        <f>VLOOKUP(A39,XY_values_190507!$C$2:$F$379,4,0)</f>
        <v>55.543999999999897</v>
      </c>
    </row>
    <row r="40" spans="1:5" x14ac:dyDescent="0.35">
      <c r="A40" t="s">
        <v>1057</v>
      </c>
      <c r="B40" s="1">
        <v>2650392.8440899998</v>
      </c>
      <c r="C40" s="2" t="e">
        <f>VLOOKUP(A40,XY_values_190507!$C$2:$F$379,2,0)</f>
        <v>#N/A</v>
      </c>
      <c r="D40" s="2" t="e">
        <f>VLOOKUP(A40,XY_values_190507!$C$2:$F$379,3,0)</f>
        <v>#N/A</v>
      </c>
      <c r="E40" s="2" t="e">
        <f>VLOOKUP(A40,XY_values_190507!$C$2:$F$379,4,0)</f>
        <v>#N/A</v>
      </c>
    </row>
    <row r="41" spans="1:5" x14ac:dyDescent="0.35">
      <c r="A41" t="s">
        <v>240</v>
      </c>
      <c r="B41" s="1">
        <v>4540173.2880100003</v>
      </c>
      <c r="C41" t="str">
        <f>VLOOKUP(A41,XY_values_190507!$C$2:$F$379,2,0)</f>
        <v>Denmark</v>
      </c>
      <c r="D41">
        <f>VLOOKUP(A41,XY_values_190507!$C$2:$F$379,3,0)</f>
        <v>12.227</v>
      </c>
      <c r="E41">
        <f>VLOOKUP(A41,XY_values_190507!$C$2:$F$379,4,0)</f>
        <v>55.527999999999899</v>
      </c>
    </row>
    <row r="42" spans="1:5" x14ac:dyDescent="0.35">
      <c r="A42" t="s">
        <v>145</v>
      </c>
      <c r="B42" s="1">
        <v>3180838.5819299999</v>
      </c>
      <c r="C42" t="str">
        <f>VLOOKUP(A42,XY_values_190507!$C$2:$F$379,2,0)</f>
        <v>Denmark</v>
      </c>
      <c r="D42">
        <f>VLOOKUP(A42,XY_values_190507!$C$2:$F$379,3,0)</f>
        <v>9.5139999999999905</v>
      </c>
      <c r="E42">
        <f>VLOOKUP(A42,XY_values_190507!$C$2:$F$379,4,0)</f>
        <v>55.5</v>
      </c>
    </row>
    <row r="43" spans="1:5" x14ac:dyDescent="0.35">
      <c r="A43" t="s">
        <v>1058</v>
      </c>
      <c r="B43" s="1">
        <v>606108.49212900002</v>
      </c>
      <c r="C43" s="2" t="e">
        <f>VLOOKUP(A43,XY_values_190507!$C$2:$F$379,2,0)</f>
        <v>#N/A</v>
      </c>
      <c r="D43" s="2" t="e">
        <f>VLOOKUP(A43,XY_values_190507!$C$2:$F$379,3,0)</f>
        <v>#N/A</v>
      </c>
      <c r="E43" s="2" t="e">
        <f>VLOOKUP(A43,XY_values_190507!$C$2:$F$379,4,0)</f>
        <v>#N/A</v>
      </c>
    </row>
    <row r="44" spans="1:5" x14ac:dyDescent="0.35">
      <c r="A44" t="s">
        <v>260</v>
      </c>
      <c r="B44" s="1">
        <v>475420.50352899998</v>
      </c>
      <c r="C44" t="str">
        <f>VLOOKUP(A44,XY_values_190507!$C$2:$F$379,2,0)</f>
        <v>Denmark</v>
      </c>
      <c r="D44">
        <f>VLOOKUP(A44,XY_values_190507!$C$2:$F$379,3,0)</f>
        <v>11.1329999999999</v>
      </c>
      <c r="E44">
        <f>VLOOKUP(A44,XY_values_190507!$C$2:$F$379,4,0)</f>
        <v>55.881</v>
      </c>
    </row>
    <row r="45" spans="1:5" x14ac:dyDescent="0.35">
      <c r="A45" t="s">
        <v>1059</v>
      </c>
      <c r="B45" s="1">
        <v>467144.25344900001</v>
      </c>
      <c r="C45" s="2" t="e">
        <f>VLOOKUP(A45,XY_values_190507!$C$2:$F$379,2,0)</f>
        <v>#N/A</v>
      </c>
      <c r="D45" s="2" t="e">
        <f>VLOOKUP(A45,XY_values_190507!$C$2:$F$379,3,0)</f>
        <v>#N/A</v>
      </c>
      <c r="E45" s="2" t="e">
        <f>VLOOKUP(A45,XY_values_190507!$C$2:$F$379,4,0)</f>
        <v>#N/A</v>
      </c>
    </row>
    <row r="46" spans="1:5" x14ac:dyDescent="0.35">
      <c r="A46" t="s">
        <v>62</v>
      </c>
      <c r="B46" s="1">
        <v>553965.47709299996</v>
      </c>
      <c r="C46" t="str">
        <f>VLOOKUP(A46,XY_values_190507!$C$2:$F$379,2,0)</f>
        <v>Denmark</v>
      </c>
      <c r="D46">
        <f>VLOOKUP(A46,XY_values_190507!$C$2:$F$379,3,0)</f>
        <v>10.2989999999999</v>
      </c>
      <c r="E46">
        <f>VLOOKUP(A46,XY_values_190507!$C$2:$F$379,4,0)</f>
        <v>56.219999999999899</v>
      </c>
    </row>
    <row r="47" spans="1:5" x14ac:dyDescent="0.35">
      <c r="A47" t="s">
        <v>65</v>
      </c>
      <c r="B47" s="1">
        <v>557578.18986299995</v>
      </c>
      <c r="C47" t="str">
        <f>VLOOKUP(A47,XY_values_190507!$C$2:$F$379,2,0)</f>
        <v>Denmark</v>
      </c>
      <c r="D47">
        <f>VLOOKUP(A47,XY_values_190507!$C$2:$F$379,3,0)</f>
        <v>10.346</v>
      </c>
      <c r="E47">
        <f>VLOOKUP(A47,XY_values_190507!$C$2:$F$379,4,0)</f>
        <v>56.253999999999898</v>
      </c>
    </row>
    <row r="48" spans="1:5" x14ac:dyDescent="0.35">
      <c r="A48" t="s">
        <v>313</v>
      </c>
      <c r="B48" s="1">
        <v>1217507.23251</v>
      </c>
      <c r="C48" t="str">
        <f>VLOOKUP(A48,XY_values_190507!$C$2:$F$379,2,0)</f>
        <v>Denmark</v>
      </c>
      <c r="D48">
        <f>VLOOKUP(A48,XY_values_190507!$C$2:$F$379,3,0)</f>
        <v>12.279</v>
      </c>
      <c r="E48">
        <f>VLOOKUP(A48,XY_values_190507!$C$2:$F$379,4,0)</f>
        <v>54.984000000000002</v>
      </c>
    </row>
    <row r="49" spans="1:5" x14ac:dyDescent="0.35">
      <c r="A49" t="s">
        <v>36</v>
      </c>
      <c r="B49" s="1">
        <v>4562058.2386400001</v>
      </c>
      <c r="C49" t="str">
        <f>VLOOKUP(A49,XY_values_190507!$C$2:$F$379,2,0)</f>
        <v>Denmark</v>
      </c>
      <c r="D49">
        <f>VLOOKUP(A49,XY_values_190507!$C$2:$F$379,3,0)</f>
        <v>10.307</v>
      </c>
      <c r="E49">
        <f>VLOOKUP(A49,XY_values_190507!$C$2:$F$379,4,0)</f>
        <v>56.981000000000002</v>
      </c>
    </row>
    <row r="50" spans="1:5" x14ac:dyDescent="0.35">
      <c r="A50" t="s">
        <v>155</v>
      </c>
      <c r="B50" s="1">
        <v>42045706.958300002</v>
      </c>
      <c r="C50" t="str">
        <f>VLOOKUP(A50,XY_values_190507!$C$2:$F$379,2,0)</f>
        <v>Denmark</v>
      </c>
      <c r="D50">
        <f>VLOOKUP(A50,XY_values_190507!$C$2:$F$379,3,0)</f>
        <v>12.5779999999999</v>
      </c>
      <c r="E50">
        <f>VLOOKUP(A50,XY_values_190507!$C$2:$F$379,4,0)</f>
        <v>55.668999999999897</v>
      </c>
    </row>
    <row r="51" spans="1:5" x14ac:dyDescent="0.35">
      <c r="A51" t="s">
        <v>160</v>
      </c>
      <c r="B51" s="1">
        <v>3299614.3328300002</v>
      </c>
      <c r="C51" t="str">
        <f>VLOOKUP(A51,XY_values_190507!$C$2:$F$379,2,0)</f>
        <v>Denmark</v>
      </c>
      <c r="D51">
        <f>VLOOKUP(A51,XY_values_190507!$C$2:$F$379,3,0)</f>
        <v>12.645</v>
      </c>
      <c r="E51">
        <f>VLOOKUP(A51,XY_values_190507!$C$2:$F$379,4,0)</f>
        <v>55.658999999999899</v>
      </c>
    </row>
    <row r="52" spans="1:5" x14ac:dyDescent="0.35">
      <c r="A52" t="s">
        <v>162</v>
      </c>
      <c r="B52" s="1">
        <v>12624256.759</v>
      </c>
      <c r="C52" t="str">
        <f>VLOOKUP(A52,XY_values_190507!$C$2:$F$379,2,0)</f>
        <v>Denmark</v>
      </c>
      <c r="D52">
        <f>VLOOKUP(A52,XY_values_190507!$C$2:$F$379,3,0)</f>
        <v>12.64</v>
      </c>
      <c r="E52">
        <f>VLOOKUP(A52,XY_values_190507!$C$2:$F$379,4,0)</f>
        <v>55.658000000000001</v>
      </c>
    </row>
    <row r="53" spans="1:5" x14ac:dyDescent="0.35">
      <c r="A53" t="s">
        <v>158</v>
      </c>
      <c r="B53" s="1">
        <v>487082.07607299997</v>
      </c>
      <c r="C53" t="str">
        <f>VLOOKUP(A53,XY_values_190507!$C$2:$F$379,2,0)</f>
        <v>Denmark</v>
      </c>
      <c r="D53">
        <f>VLOOKUP(A53,XY_values_190507!$C$2:$F$379,3,0)</f>
        <v>12.564</v>
      </c>
      <c r="E53">
        <f>VLOOKUP(A53,XY_values_190507!$C$2:$F$379,4,0)</f>
        <v>55.662999999999897</v>
      </c>
    </row>
    <row r="54" spans="1:5" x14ac:dyDescent="0.35">
      <c r="A54" t="s">
        <v>1060</v>
      </c>
      <c r="B54" s="1">
        <v>2103065.50544</v>
      </c>
      <c r="C54" s="2" t="e">
        <f>VLOOKUP(A54,XY_values_190507!$C$2:$F$379,2,0)</f>
        <v>#N/A</v>
      </c>
      <c r="D54" s="2" t="e">
        <f>VLOOKUP(A54,XY_values_190507!$C$2:$F$379,3,0)</f>
        <v>#N/A</v>
      </c>
      <c r="E54" s="2" t="e">
        <f>VLOOKUP(A54,XY_values_190507!$C$2:$F$379,4,0)</f>
        <v>#N/A</v>
      </c>
    </row>
    <row r="55" spans="1:5" x14ac:dyDescent="0.35">
      <c r="A55" t="s">
        <v>275</v>
      </c>
      <c r="B55" s="1">
        <v>1941274.0467000001</v>
      </c>
      <c r="C55" t="str">
        <f>VLOOKUP(A55,XY_values_190507!$C$2:$F$379,2,0)</f>
        <v>Denmark</v>
      </c>
      <c r="D55">
        <f>VLOOKUP(A55,XY_values_190507!$C$2:$F$379,3,0)</f>
        <v>12.285</v>
      </c>
      <c r="E55">
        <f>VLOOKUP(A55,XY_values_190507!$C$2:$F$379,4,0)</f>
        <v>55.406999999999897</v>
      </c>
    </row>
    <row r="56" spans="1:5" x14ac:dyDescent="0.35">
      <c r="A56" t="s">
        <v>315</v>
      </c>
      <c r="B56" s="1">
        <v>1047600.76457</v>
      </c>
      <c r="C56" t="str">
        <f>VLOOKUP(A56,XY_values_190507!$C$2:$F$379,2,0)</f>
        <v>Denmark</v>
      </c>
      <c r="D56">
        <f>VLOOKUP(A56,XY_values_190507!$C$2:$F$379,3,0)</f>
        <v>12.537000000000001</v>
      </c>
      <c r="E56">
        <f>VLOOKUP(A56,XY_values_190507!$C$2:$F$379,4,0)</f>
        <v>55.896000000000001</v>
      </c>
    </row>
    <row r="57" spans="1:5" x14ac:dyDescent="0.35">
      <c r="A57" t="s">
        <v>318</v>
      </c>
      <c r="B57" s="1">
        <v>1137786.7149499999</v>
      </c>
      <c r="C57" t="str">
        <f>VLOOKUP(A57,XY_values_190507!$C$2:$F$379,2,0)</f>
        <v>Denmark</v>
      </c>
      <c r="D57">
        <f>VLOOKUP(A57,XY_values_190507!$C$2:$F$379,3,0)</f>
        <v>12.59</v>
      </c>
      <c r="E57">
        <f>VLOOKUP(A57,XY_values_190507!$C$2:$F$379,4,0)</f>
        <v>55.719000000000001</v>
      </c>
    </row>
    <row r="58" spans="1:5" x14ac:dyDescent="0.35">
      <c r="A58" t="s">
        <v>1061</v>
      </c>
      <c r="B58" s="1">
        <v>1575960.1616499999</v>
      </c>
      <c r="C58" s="2" t="e">
        <f>VLOOKUP(A58,XY_values_190507!$C$2:$F$379,2,0)</f>
        <v>#N/A</v>
      </c>
      <c r="D58" s="2" t="e">
        <f>VLOOKUP(A58,XY_values_190507!$C$2:$F$379,3,0)</f>
        <v>#N/A</v>
      </c>
      <c r="E58" s="2" t="e">
        <f>VLOOKUP(A58,XY_values_190507!$C$2:$F$379,4,0)</f>
        <v>#N/A</v>
      </c>
    </row>
    <row r="59" spans="1:5" x14ac:dyDescent="0.35">
      <c r="A59" t="s">
        <v>321</v>
      </c>
      <c r="B59" s="1">
        <v>11146828.8676</v>
      </c>
      <c r="C59" t="str">
        <f>VLOOKUP(A59,XY_values_190507!$C$2:$F$379,2,0)</f>
        <v>Denmark</v>
      </c>
      <c r="D59">
        <f>VLOOKUP(A59,XY_values_190507!$C$2:$F$379,3,0)</f>
        <v>12.654</v>
      </c>
      <c r="E59">
        <f>VLOOKUP(A59,XY_values_190507!$C$2:$F$379,4,0)</f>
        <v>55.64</v>
      </c>
    </row>
    <row r="60" spans="1:5" x14ac:dyDescent="0.35">
      <c r="A60" t="s">
        <v>9</v>
      </c>
      <c r="B60" s="1">
        <v>1034411.32294</v>
      </c>
      <c r="C60" t="str">
        <f>VLOOKUP(A60,XY_values_190507!$C$2:$F$379,2,0)</f>
        <v>Denmark</v>
      </c>
      <c r="D60">
        <f>VLOOKUP(A60,XY_values_190507!$C$2:$F$379,3,0)</f>
        <v>10.406000000000001</v>
      </c>
      <c r="E60">
        <f>VLOOKUP(A60,XY_values_190507!$C$2:$F$379,4,0)</f>
        <v>55.591999999999899</v>
      </c>
    </row>
    <row r="61" spans="1:5" x14ac:dyDescent="0.35">
      <c r="A61" t="s">
        <v>15</v>
      </c>
      <c r="B61" s="1">
        <v>5464806.3255000003</v>
      </c>
      <c r="C61" t="str">
        <f>VLOOKUP(A61,XY_values_190507!$C$2:$F$379,2,0)</f>
        <v>Denmark</v>
      </c>
      <c r="D61">
        <f>VLOOKUP(A61,XY_values_190507!$C$2:$F$379,3,0)</f>
        <v>12.467000000000001</v>
      </c>
      <c r="E61">
        <f>VLOOKUP(A61,XY_values_190507!$C$2:$F$379,4,0)</f>
        <v>56.093000000000004</v>
      </c>
    </row>
    <row r="62" spans="1:5" x14ac:dyDescent="0.35">
      <c r="A62" t="s">
        <v>20</v>
      </c>
      <c r="B62" s="1">
        <v>1722474.1484900001</v>
      </c>
      <c r="C62" t="str">
        <f>VLOOKUP(A62,XY_values_190507!$C$2:$F$379,2,0)</f>
        <v>Denmark</v>
      </c>
      <c r="D62">
        <f>VLOOKUP(A62,XY_values_190507!$C$2:$F$379,3,0)</f>
        <v>15.146000000000001</v>
      </c>
      <c r="E62">
        <f>VLOOKUP(A62,XY_values_190507!$C$2:$F$379,4,0)</f>
        <v>55.136000000000003</v>
      </c>
    </row>
    <row r="63" spans="1:5" x14ac:dyDescent="0.35">
      <c r="A63" t="s">
        <v>1062</v>
      </c>
      <c r="B63" s="1">
        <v>943417.23649000004</v>
      </c>
      <c r="C63" s="2" t="e">
        <f>VLOOKUP(A63,XY_values_190507!$C$2:$F$379,2,0)</f>
        <v>#N/A</v>
      </c>
      <c r="D63" s="2" t="e">
        <f>VLOOKUP(A63,XY_values_190507!$C$2:$F$379,3,0)</f>
        <v>#N/A</v>
      </c>
      <c r="E63" s="2" t="e">
        <f>VLOOKUP(A63,XY_values_190507!$C$2:$F$379,4,0)</f>
        <v>#N/A</v>
      </c>
    </row>
    <row r="64" spans="1:5" x14ac:dyDescent="0.35">
      <c r="A64" t="s">
        <v>1063</v>
      </c>
      <c r="B64" s="1">
        <v>1193031.8721</v>
      </c>
      <c r="C64" s="2" t="e">
        <f>VLOOKUP(A64,XY_values_190507!$C$2:$F$379,2,0)</f>
        <v>#N/A</v>
      </c>
      <c r="D64" s="2" t="e">
        <f>VLOOKUP(A64,XY_values_190507!$C$2:$F$379,3,0)</f>
        <v>#N/A</v>
      </c>
      <c r="E64" s="2" t="e">
        <f>VLOOKUP(A64,XY_values_190507!$C$2:$F$379,4,0)</f>
        <v>#N/A</v>
      </c>
    </row>
    <row r="65" spans="1:5" x14ac:dyDescent="0.35">
      <c r="A65" t="s">
        <v>170</v>
      </c>
      <c r="B65" s="1">
        <v>7658438.2312099999</v>
      </c>
      <c r="C65" t="str">
        <f>VLOOKUP(A65,XY_values_190507!$C$2:$F$379,2,0)</f>
        <v>Denmark</v>
      </c>
      <c r="D65">
        <f>VLOOKUP(A65,XY_values_190507!$C$2:$F$379,3,0)</f>
        <v>12.592000000000001</v>
      </c>
      <c r="E65">
        <f>VLOOKUP(A65,XY_values_190507!$C$2:$F$379,4,0)</f>
        <v>55.777000000000001</v>
      </c>
    </row>
    <row r="66" spans="1:5" x14ac:dyDescent="0.35">
      <c r="A66" t="s">
        <v>173</v>
      </c>
      <c r="B66" s="1">
        <v>4043248.7923699999</v>
      </c>
      <c r="C66" t="str">
        <f>VLOOKUP(A66,XY_values_190507!$C$2:$F$379,2,0)</f>
        <v>Denmark</v>
      </c>
      <c r="D66">
        <f>VLOOKUP(A66,XY_values_190507!$C$2:$F$379,3,0)</f>
        <v>12.5909999999999</v>
      </c>
      <c r="E66">
        <f>VLOOKUP(A66,XY_values_190507!$C$2:$F$379,4,0)</f>
        <v>55.749000000000002</v>
      </c>
    </row>
    <row r="67" spans="1:5" x14ac:dyDescent="0.35">
      <c r="A67" t="s">
        <v>175</v>
      </c>
      <c r="B67" s="1">
        <v>1178675.77519</v>
      </c>
      <c r="C67" t="str">
        <f>VLOOKUP(A67,XY_values_190507!$C$2:$F$379,2,0)</f>
        <v>Denmark</v>
      </c>
      <c r="D67">
        <f>VLOOKUP(A67,XY_values_190507!$C$2:$F$379,3,0)</f>
        <v>12.5879999999999</v>
      </c>
      <c r="E67">
        <f>VLOOKUP(A67,XY_values_190507!$C$2:$F$379,4,0)</f>
        <v>55.744</v>
      </c>
    </row>
    <row r="68" spans="1:5" x14ac:dyDescent="0.35">
      <c r="A68" t="s">
        <v>177</v>
      </c>
      <c r="B68" s="1">
        <v>3172688.8448800002</v>
      </c>
      <c r="C68" t="str">
        <f>VLOOKUP(A68,XY_values_190507!$C$2:$F$379,2,0)</f>
        <v>Denmark</v>
      </c>
      <c r="D68">
        <f>VLOOKUP(A68,XY_values_190507!$C$2:$F$379,3,0)</f>
        <v>12.582000000000001</v>
      </c>
      <c r="E68">
        <f>VLOOKUP(A68,XY_values_190507!$C$2:$F$379,4,0)</f>
        <v>55.732999999999898</v>
      </c>
    </row>
    <row r="69" spans="1:5" x14ac:dyDescent="0.35">
      <c r="A69" t="s">
        <v>179</v>
      </c>
      <c r="B69" s="1">
        <v>767819.27304200002</v>
      </c>
      <c r="C69" t="str">
        <f>VLOOKUP(A69,XY_values_190507!$C$2:$F$379,2,0)</f>
        <v>Denmark</v>
      </c>
      <c r="D69">
        <f>VLOOKUP(A69,XY_values_190507!$C$2:$F$379,3,0)</f>
        <v>12.504</v>
      </c>
      <c r="E69">
        <f>VLOOKUP(A69,XY_values_190507!$C$2:$F$379,4,0)</f>
        <v>55.63</v>
      </c>
    </row>
    <row r="70" spans="1:5" x14ac:dyDescent="0.35">
      <c r="A70" t="s">
        <v>280</v>
      </c>
      <c r="B70" s="1">
        <v>90733.279296799999</v>
      </c>
      <c r="C70" t="str">
        <f>VLOOKUP(A70,XY_values_190507!$C$2:$F$379,2,0)</f>
        <v>Denmark</v>
      </c>
      <c r="D70">
        <f>VLOOKUP(A70,XY_values_190507!$C$2:$F$379,3,0)</f>
        <v>11.477</v>
      </c>
      <c r="E70">
        <f>VLOOKUP(A70,XY_values_190507!$C$2:$F$379,4,0)</f>
        <v>54.841000000000001</v>
      </c>
    </row>
    <row r="71" spans="1:5" x14ac:dyDescent="0.35">
      <c r="A71" t="s">
        <v>215</v>
      </c>
      <c r="B71" s="1">
        <v>1943829.2201400001</v>
      </c>
      <c r="C71" t="str">
        <f>VLOOKUP(A71,XY_values_190507!$C$2:$F$379,2,0)</f>
        <v>Denmark</v>
      </c>
      <c r="D71">
        <f>VLOOKUP(A71,XY_values_190507!$C$2:$F$379,3,0)</f>
        <v>14.983000000000001</v>
      </c>
      <c r="E71">
        <f>VLOOKUP(A71,XY_values_190507!$C$2:$F$379,4,0)</f>
        <v>55.201000000000001</v>
      </c>
    </row>
    <row r="72" spans="1:5" x14ac:dyDescent="0.35">
      <c r="A72" t="s">
        <v>218</v>
      </c>
      <c r="B72" s="1">
        <v>115098.994886</v>
      </c>
      <c r="C72" t="str">
        <f>VLOOKUP(A72,XY_values_190507!$C$2:$F$379,2,0)</f>
        <v>Denmark</v>
      </c>
      <c r="D72">
        <f>VLOOKUP(A72,XY_values_190507!$C$2:$F$379,3,0)</f>
        <v>14.807</v>
      </c>
      <c r="E72">
        <f>VLOOKUP(A72,XY_values_190507!$C$2:$F$379,4,0)</f>
        <v>55.273000000000003</v>
      </c>
    </row>
    <row r="73" spans="1:5" x14ac:dyDescent="0.35">
      <c r="A73" t="s">
        <v>220</v>
      </c>
      <c r="B73" s="1">
        <v>559767.06397500006</v>
      </c>
      <c r="C73" t="str">
        <f>VLOOKUP(A73,XY_values_190507!$C$2:$F$379,2,0)</f>
        <v>Denmark</v>
      </c>
      <c r="D73">
        <f>VLOOKUP(A73,XY_values_190507!$C$2:$F$379,3,0)</f>
        <v>14.778</v>
      </c>
      <c r="E73">
        <f>VLOOKUP(A73,XY_values_190507!$C$2:$F$379,4,0)</f>
        <v>55.290999999999897</v>
      </c>
    </row>
    <row r="74" spans="1:5" x14ac:dyDescent="0.35">
      <c r="A74" t="s">
        <v>222</v>
      </c>
      <c r="B74" s="1">
        <v>106935.539861</v>
      </c>
      <c r="C74" t="str">
        <f>VLOOKUP(A74,XY_values_190507!$C$2:$F$379,2,0)</f>
        <v>Denmark</v>
      </c>
      <c r="D74">
        <f>VLOOKUP(A74,XY_values_190507!$C$2:$F$379,3,0)</f>
        <v>15.113</v>
      </c>
      <c r="E74">
        <f>VLOOKUP(A74,XY_values_190507!$C$2:$F$379,4,0)</f>
        <v>55.033000000000001</v>
      </c>
    </row>
    <row r="75" spans="1:5" x14ac:dyDescent="0.35">
      <c r="A75" t="s">
        <v>307</v>
      </c>
      <c r="B75" s="1">
        <v>2047124.9210600001</v>
      </c>
      <c r="C75" t="str">
        <f>VLOOKUP(A75,XY_values_190507!$C$2:$F$379,2,0)</f>
        <v>Denmark</v>
      </c>
      <c r="D75">
        <f>VLOOKUP(A75,XY_values_190507!$C$2:$F$379,3,0)</f>
        <v>12.474</v>
      </c>
      <c r="E75">
        <f>VLOOKUP(A75,XY_values_190507!$C$2:$F$379,4,0)</f>
        <v>54.951000000000001</v>
      </c>
    </row>
    <row r="76" spans="1:5" x14ac:dyDescent="0.35">
      <c r="A76" t="s">
        <v>196</v>
      </c>
      <c r="B76" s="1">
        <v>736290.99885500001</v>
      </c>
      <c r="C76" t="str">
        <f>VLOOKUP(A76,XY_values_190507!$C$2:$F$379,2,0)</f>
        <v>Denmark</v>
      </c>
      <c r="D76">
        <f>VLOOKUP(A76,XY_values_190507!$C$2:$F$379,3,0)</f>
        <v>12.5749999999999</v>
      </c>
      <c r="E76">
        <f>VLOOKUP(A76,XY_values_190507!$C$2:$F$379,4,0)</f>
        <v>55.829999999999899</v>
      </c>
    </row>
    <row r="77" spans="1:5" x14ac:dyDescent="0.35">
      <c r="A77" t="s">
        <v>182</v>
      </c>
      <c r="B77" s="1">
        <v>3017177.2030699998</v>
      </c>
      <c r="C77" t="str">
        <f>VLOOKUP(A77,XY_values_190507!$C$2:$F$379,2,0)</f>
        <v>Denmark</v>
      </c>
      <c r="D77">
        <f>VLOOKUP(A77,XY_values_190507!$C$2:$F$379,3,0)</f>
        <v>12.538</v>
      </c>
      <c r="E77">
        <f>VLOOKUP(A77,XY_values_190507!$C$2:$F$379,4,0)</f>
        <v>55.957000000000001</v>
      </c>
    </row>
    <row r="78" spans="1:5" x14ac:dyDescent="0.35">
      <c r="A78" t="s">
        <v>185</v>
      </c>
      <c r="B78" s="1">
        <v>1179259.5307199999</v>
      </c>
      <c r="C78" t="str">
        <f>VLOOKUP(A78,XY_values_190507!$C$2:$F$379,2,0)</f>
        <v>Denmark</v>
      </c>
      <c r="D78">
        <f>VLOOKUP(A78,XY_values_190507!$C$2:$F$379,3,0)</f>
        <v>12.532</v>
      </c>
      <c r="E78">
        <f>VLOOKUP(A78,XY_values_190507!$C$2:$F$379,4,0)</f>
        <v>55.95</v>
      </c>
    </row>
    <row r="79" spans="1:5" x14ac:dyDescent="0.35">
      <c r="A79" t="s">
        <v>198</v>
      </c>
      <c r="B79" s="1">
        <v>157794.88299899999</v>
      </c>
      <c r="C79" t="str">
        <f>VLOOKUP(A79,XY_values_190507!$C$2:$F$379,2,0)</f>
        <v>Denmark</v>
      </c>
      <c r="D79">
        <f>VLOOKUP(A79,XY_values_190507!$C$2:$F$379,3,0)</f>
        <v>12.0169999999999</v>
      </c>
      <c r="E79">
        <f>VLOOKUP(A79,XY_values_190507!$C$2:$F$379,4,0)</f>
        <v>55.954000000000001</v>
      </c>
    </row>
    <row r="80" spans="1:5" x14ac:dyDescent="0.35">
      <c r="A80" t="s">
        <v>204</v>
      </c>
      <c r="B80" s="1">
        <v>5995084.9958600001</v>
      </c>
      <c r="C80" t="str">
        <f>VLOOKUP(A80,XY_values_190507!$C$2:$F$379,2,0)</f>
        <v>Denmark</v>
      </c>
      <c r="D80">
        <f>VLOOKUP(A80,XY_values_190507!$C$2:$F$379,3,0)</f>
        <v>11.967000000000001</v>
      </c>
      <c r="E80">
        <f>VLOOKUP(A80,XY_values_190507!$C$2:$F$379,4,0)</f>
        <v>56.015999999999899</v>
      </c>
    </row>
    <row r="81" spans="1:5" x14ac:dyDescent="0.35">
      <c r="A81" t="s">
        <v>213</v>
      </c>
      <c r="B81" s="1">
        <v>400425.908261</v>
      </c>
      <c r="C81" t="str">
        <f>VLOOKUP(A81,XY_values_190507!$C$2:$F$379,2,0)</f>
        <v>Denmark</v>
      </c>
      <c r="D81">
        <f>VLOOKUP(A81,XY_values_190507!$C$2:$F$379,3,0)</f>
        <v>12.3889999999999</v>
      </c>
      <c r="E81">
        <f>VLOOKUP(A81,XY_values_190507!$C$2:$F$379,4,0)</f>
        <v>56.1009999999999</v>
      </c>
    </row>
    <row r="82" spans="1:5" x14ac:dyDescent="0.35">
      <c r="A82" t="s">
        <v>206</v>
      </c>
      <c r="B82" s="1">
        <v>8084040.7006299999</v>
      </c>
      <c r="C82" t="str">
        <f>VLOOKUP(A82,XY_values_190507!$C$2:$F$379,2,0)</f>
        <v>Denmark</v>
      </c>
      <c r="D82">
        <f>VLOOKUP(A82,XY_values_190507!$C$2:$F$379,3,0)</f>
        <v>12.055</v>
      </c>
      <c r="E82">
        <f>VLOOKUP(A82,XY_values_190507!$C$2:$F$379,4,0)</f>
        <v>56.055</v>
      </c>
    </row>
    <row r="83" spans="1:5" x14ac:dyDescent="0.35">
      <c r="A83" t="s">
        <v>209</v>
      </c>
      <c r="B83" s="1">
        <v>2286380.7061800002</v>
      </c>
      <c r="C83" t="str">
        <f>VLOOKUP(A83,XY_values_190507!$C$2:$F$379,2,0)</f>
        <v>Denmark</v>
      </c>
      <c r="D83">
        <f>VLOOKUP(A83,XY_values_190507!$C$2:$F$379,3,0)</f>
        <v>12.143000000000001</v>
      </c>
      <c r="E83">
        <f>VLOOKUP(A83,XY_values_190507!$C$2:$F$379,4,0)</f>
        <v>56.091999999999899</v>
      </c>
    </row>
    <row r="84" spans="1:5" x14ac:dyDescent="0.35">
      <c r="A84" t="s">
        <v>164</v>
      </c>
      <c r="B84" s="1">
        <v>2967489.5615699999</v>
      </c>
      <c r="C84" t="str">
        <f>VLOOKUP(A84,XY_values_190507!$C$2:$F$379,2,0)</f>
        <v>Denmark</v>
      </c>
      <c r="D84">
        <f>VLOOKUP(A84,XY_values_190507!$C$2:$F$379,3,0)</f>
        <v>12.4309999999999</v>
      </c>
      <c r="E84">
        <f>VLOOKUP(A84,XY_values_190507!$C$2:$F$379,4,0)</f>
        <v>55.612000000000002</v>
      </c>
    </row>
    <row r="85" spans="1:5" x14ac:dyDescent="0.35">
      <c r="A85" t="s">
        <v>187</v>
      </c>
      <c r="B85" s="1">
        <v>23971306.179000001</v>
      </c>
      <c r="C85" t="str">
        <f>VLOOKUP(A85,XY_values_190507!$C$2:$F$379,2,0)</f>
        <v>Denmark</v>
      </c>
      <c r="D85">
        <f>VLOOKUP(A85,XY_values_190507!$C$2:$F$379,3,0)</f>
        <v>12.608000000000001</v>
      </c>
      <c r="E85">
        <f>VLOOKUP(A85,XY_values_190507!$C$2:$F$379,4,0)</f>
        <v>56.0429999999999</v>
      </c>
    </row>
    <row r="86" spans="1:5" x14ac:dyDescent="0.35">
      <c r="A86" t="s">
        <v>189</v>
      </c>
      <c r="B86" s="1">
        <v>1470865.1621000001</v>
      </c>
      <c r="C86" t="str">
        <f>VLOOKUP(A86,XY_values_190507!$C$2:$F$379,2,0)</f>
        <v>Denmark</v>
      </c>
      <c r="D86">
        <f>VLOOKUP(A86,XY_values_190507!$C$2:$F$379,3,0)</f>
        <v>12.582000000000001</v>
      </c>
      <c r="E86">
        <f>VLOOKUP(A86,XY_values_190507!$C$2:$F$379,4,0)</f>
        <v>56.006</v>
      </c>
    </row>
    <row r="87" spans="1:5" x14ac:dyDescent="0.35">
      <c r="A87" t="s">
        <v>191</v>
      </c>
      <c r="B87" s="1">
        <v>1529716.5911099999</v>
      </c>
      <c r="C87" t="str">
        <f>VLOOKUP(A87,XY_values_190507!$C$2:$F$379,2,0)</f>
        <v>Denmark</v>
      </c>
      <c r="D87">
        <f>VLOOKUP(A87,XY_values_190507!$C$2:$F$379,3,0)</f>
        <v>12.557</v>
      </c>
      <c r="E87">
        <f>VLOOKUP(A87,XY_values_190507!$C$2:$F$379,4,0)</f>
        <v>55.987000000000002</v>
      </c>
    </row>
    <row r="88" spans="1:5" x14ac:dyDescent="0.35">
      <c r="A88" t="s">
        <v>202</v>
      </c>
      <c r="B88" s="1">
        <v>4852673.1882199999</v>
      </c>
      <c r="C88" t="str">
        <f>VLOOKUP(A88,XY_values_190507!$C$2:$F$379,2,0)</f>
        <v>Denmark</v>
      </c>
      <c r="D88">
        <f>VLOOKUP(A88,XY_values_190507!$C$2:$F$379,3,0)</f>
        <v>11.885</v>
      </c>
      <c r="E88">
        <f>VLOOKUP(A88,XY_values_190507!$C$2:$F$379,4,0)</f>
        <v>55.985999999999898</v>
      </c>
    </row>
    <row r="89" spans="1:5" x14ac:dyDescent="0.35">
      <c r="A89" t="s">
        <v>309</v>
      </c>
      <c r="B89" s="1">
        <v>430090.51084900001</v>
      </c>
      <c r="C89" t="str">
        <f>VLOOKUP(A89,XY_values_190507!$C$2:$F$379,2,0)</f>
        <v>Denmark</v>
      </c>
      <c r="D89">
        <f>VLOOKUP(A89,XY_values_190507!$C$2:$F$379,3,0)</f>
        <v>12.3889999999999</v>
      </c>
      <c r="E89">
        <f>VLOOKUP(A89,XY_values_190507!$C$2:$F$379,4,0)</f>
        <v>54.965000000000003</v>
      </c>
    </row>
    <row r="90" spans="1:5" x14ac:dyDescent="0.35">
      <c r="A90" t="s">
        <v>87</v>
      </c>
      <c r="B90" s="1">
        <v>1083334.2620699999</v>
      </c>
      <c r="C90" t="str">
        <f>VLOOKUP(A90,XY_values_190507!$C$2:$F$379,2,0)</f>
        <v>Denmark</v>
      </c>
      <c r="D90">
        <f>VLOOKUP(A90,XY_values_190507!$C$2:$F$379,3,0)</f>
        <v>9.8800000000000008</v>
      </c>
      <c r="E90">
        <f>VLOOKUP(A90,XY_values_190507!$C$2:$F$379,4,0)</f>
        <v>55.267000000000003</v>
      </c>
    </row>
    <row r="91" spans="1:5" x14ac:dyDescent="0.35">
      <c r="A91" t="s">
        <v>90</v>
      </c>
      <c r="B91" s="1">
        <v>433500.181407</v>
      </c>
      <c r="C91" t="str">
        <f>VLOOKUP(A91,XY_values_190507!$C$2:$F$379,2,0)</f>
        <v>Denmark</v>
      </c>
      <c r="D91">
        <f>VLOOKUP(A91,XY_values_190507!$C$2:$F$379,3,0)</f>
        <v>9.9749999999999996</v>
      </c>
      <c r="E91">
        <f>VLOOKUP(A91,XY_values_190507!$C$2:$F$379,4,0)</f>
        <v>55.216000000000001</v>
      </c>
    </row>
    <row r="92" spans="1:5" x14ac:dyDescent="0.35">
      <c r="A92" t="s">
        <v>115</v>
      </c>
      <c r="B92" s="1">
        <v>1636269.91111</v>
      </c>
      <c r="C92" t="str">
        <f>VLOOKUP(A92,XY_values_190507!$C$2:$F$379,2,0)</f>
        <v>Denmark</v>
      </c>
      <c r="D92">
        <f>VLOOKUP(A92,XY_values_190507!$C$2:$F$379,3,0)</f>
        <v>10.077</v>
      </c>
      <c r="E92">
        <f>VLOOKUP(A92,XY_values_190507!$C$2:$F$379,4,0)</f>
        <v>55.566000000000003</v>
      </c>
    </row>
    <row r="93" spans="1:5" x14ac:dyDescent="0.35">
      <c r="A93" t="s">
        <v>94</v>
      </c>
      <c r="B93" s="1">
        <v>597307.47339499998</v>
      </c>
      <c r="C93" t="str">
        <f>VLOOKUP(A93,XY_values_190507!$C$2:$F$379,2,0)</f>
        <v>Denmark</v>
      </c>
      <c r="D93">
        <f>VLOOKUP(A93,XY_values_190507!$C$2:$F$379,3,0)</f>
        <v>10.1039999999999</v>
      </c>
      <c r="E93">
        <f>VLOOKUP(A93,XY_values_190507!$C$2:$F$379,4,0)</f>
        <v>55.1069999999999</v>
      </c>
    </row>
    <row r="94" spans="1:5" x14ac:dyDescent="0.35">
      <c r="A94" t="s">
        <v>103</v>
      </c>
      <c r="B94" s="1">
        <v>2357342.0152599998</v>
      </c>
      <c r="C94" t="str">
        <f>VLOOKUP(A94,XY_values_190507!$C$2:$F$379,2,0)</f>
        <v>Denmark</v>
      </c>
      <c r="D94">
        <f>VLOOKUP(A94,XY_values_190507!$C$2:$F$379,3,0)</f>
        <v>10.786</v>
      </c>
      <c r="E94">
        <f>VLOOKUP(A94,XY_values_190507!$C$2:$F$379,4,0)</f>
        <v>55.14</v>
      </c>
    </row>
    <row r="95" spans="1:5" x14ac:dyDescent="0.35">
      <c r="A95" t="s">
        <v>253</v>
      </c>
      <c r="B95" s="1">
        <v>59124.843908399998</v>
      </c>
      <c r="C95" t="str">
        <f>VLOOKUP(A95,XY_values_190507!$C$2:$F$379,2,0)</f>
        <v>Denmark</v>
      </c>
      <c r="D95">
        <f>VLOOKUP(A95,XY_values_190507!$C$2:$F$379,3,0)</f>
        <v>12.1579999999999</v>
      </c>
      <c r="E95">
        <f>VLOOKUP(A95,XY_values_190507!$C$2:$F$379,4,0)</f>
        <v>55.213000000000001</v>
      </c>
    </row>
    <row r="96" spans="1:5" x14ac:dyDescent="0.35">
      <c r="A96" t="s">
        <v>277</v>
      </c>
      <c r="B96" s="1">
        <v>1825707.93114</v>
      </c>
      <c r="C96" t="str">
        <f>VLOOKUP(A96,XY_values_190507!$C$2:$F$379,2,0)</f>
        <v>Denmark</v>
      </c>
      <c r="D96">
        <f>VLOOKUP(A96,XY_values_190507!$C$2:$F$379,3,0)</f>
        <v>11.0879999999999</v>
      </c>
      <c r="E96">
        <f>VLOOKUP(A96,XY_values_190507!$C$2:$F$379,4,0)</f>
        <v>54.832999999999899</v>
      </c>
    </row>
    <row r="97" spans="1:5" x14ac:dyDescent="0.35">
      <c r="A97" t="s">
        <v>92</v>
      </c>
      <c r="B97" s="1">
        <v>525374.25857800001</v>
      </c>
      <c r="C97" t="str">
        <f>VLOOKUP(A97,XY_values_190507!$C$2:$F$379,2,0)</f>
        <v>Denmark</v>
      </c>
      <c r="D97">
        <f>VLOOKUP(A97,XY_values_190507!$C$2:$F$379,3,0)</f>
        <v>10.076000000000001</v>
      </c>
      <c r="E97">
        <f>VLOOKUP(A97,XY_values_190507!$C$2:$F$379,4,0)</f>
        <v>55.176000000000002</v>
      </c>
    </row>
    <row r="98" spans="1:5" x14ac:dyDescent="0.35">
      <c r="A98" t="s">
        <v>97</v>
      </c>
      <c r="B98" s="1">
        <v>3212015.6614199998</v>
      </c>
      <c r="C98" t="str">
        <f>VLOOKUP(A98,XY_values_190507!$C$2:$F$379,2,0)</f>
        <v>Denmark</v>
      </c>
      <c r="D98">
        <f>VLOOKUP(A98,XY_values_190507!$C$2:$F$379,3,0)</f>
        <v>10.6679999999999</v>
      </c>
      <c r="E98">
        <f>VLOOKUP(A98,XY_values_190507!$C$2:$F$379,4,0)</f>
        <v>55.447000000000003</v>
      </c>
    </row>
    <row r="99" spans="1:5" x14ac:dyDescent="0.35">
      <c r="A99" t="s">
        <v>85</v>
      </c>
      <c r="B99" s="1">
        <v>3194843.6397600002</v>
      </c>
      <c r="C99" t="str">
        <f>VLOOKUP(A99,XY_values_190507!$C$2:$F$379,2,0)</f>
        <v>Denmark</v>
      </c>
      <c r="D99">
        <f>VLOOKUP(A99,XY_values_190507!$C$2:$F$379,3,0)</f>
        <v>9.7309999999999999</v>
      </c>
      <c r="E99">
        <f>VLOOKUP(A99,XY_values_190507!$C$2:$F$379,4,0)</f>
        <v>55.488999999999898</v>
      </c>
    </row>
    <row r="100" spans="1:5" x14ac:dyDescent="0.35">
      <c r="A100" t="s">
        <v>100</v>
      </c>
      <c r="B100" s="1">
        <v>17762646.548300002</v>
      </c>
      <c r="C100" t="str">
        <f>VLOOKUP(A100,XY_values_190507!$C$2:$F$379,2,0)</f>
        <v>Denmark</v>
      </c>
      <c r="D100">
        <f>VLOOKUP(A100,XY_values_190507!$C$2:$F$379,3,0)</f>
        <v>10.816000000000001</v>
      </c>
      <c r="E100">
        <f>VLOOKUP(A100,XY_values_190507!$C$2:$F$379,4,0)</f>
        <v>55.314</v>
      </c>
    </row>
    <row r="101" spans="1:5" x14ac:dyDescent="0.35">
      <c r="A101" t="s">
        <v>80</v>
      </c>
      <c r="B101" s="1">
        <v>1184483.6562300001</v>
      </c>
      <c r="C101" t="str">
        <f>VLOOKUP(A101,XY_values_190507!$C$2:$F$379,2,0)</f>
        <v>Denmark</v>
      </c>
      <c r="D101">
        <f>VLOOKUP(A101,XY_values_190507!$C$2:$F$379,3,0)</f>
        <v>9.8840000000000003</v>
      </c>
      <c r="E101">
        <f>VLOOKUP(A101,XY_values_190507!$C$2:$F$379,4,0)</f>
        <v>55.511000000000003</v>
      </c>
    </row>
    <row r="102" spans="1:5" x14ac:dyDescent="0.35">
      <c r="A102" t="s">
        <v>112</v>
      </c>
      <c r="B102" s="1">
        <v>1610631.88692</v>
      </c>
      <c r="C102" t="str">
        <f>VLOOKUP(A102,XY_values_190507!$C$2:$F$379,2,0)</f>
        <v>Denmark</v>
      </c>
      <c r="D102">
        <f>VLOOKUP(A102,XY_values_190507!$C$2:$F$379,3,0)</f>
        <v>10.457000000000001</v>
      </c>
      <c r="E102">
        <f>VLOOKUP(A102,XY_values_190507!$C$2:$F$379,4,0)</f>
        <v>55.566000000000003</v>
      </c>
    </row>
    <row r="103" spans="1:5" x14ac:dyDescent="0.35">
      <c r="A103" t="s">
        <v>117</v>
      </c>
      <c r="B103" s="1">
        <v>3595919.49719</v>
      </c>
      <c r="C103" t="str">
        <f>VLOOKUP(A103,XY_values_190507!$C$2:$F$379,2,0)</f>
        <v>Denmark</v>
      </c>
      <c r="D103">
        <f>VLOOKUP(A103,XY_values_190507!$C$2:$F$379,3,0)</f>
        <v>10.8279999999999</v>
      </c>
      <c r="E103">
        <f>VLOOKUP(A103,XY_values_190507!$C$2:$F$379,4,0)</f>
        <v>54.924999999999898</v>
      </c>
    </row>
    <row r="104" spans="1:5" x14ac:dyDescent="0.35">
      <c r="A104" t="s">
        <v>122</v>
      </c>
      <c r="B104" s="1">
        <v>477931.145571</v>
      </c>
      <c r="C104" t="str">
        <f>VLOOKUP(A104,XY_values_190507!$C$2:$F$379,2,0)</f>
        <v>Denmark</v>
      </c>
      <c r="D104">
        <f>VLOOKUP(A104,XY_values_190507!$C$2:$F$379,3,0)</f>
        <v>10.711</v>
      </c>
      <c r="E104">
        <f>VLOOKUP(A104,XY_values_190507!$C$2:$F$379,4,0)</f>
        <v>54.942999999999898</v>
      </c>
    </row>
    <row r="105" spans="1:5" x14ac:dyDescent="0.35">
      <c r="A105" t="s">
        <v>106</v>
      </c>
      <c r="B105" s="1">
        <v>9710013.0683699995</v>
      </c>
      <c r="C105" t="str">
        <f>VLOOKUP(A105,XY_values_190507!$C$2:$F$379,2,0)</f>
        <v>Denmark</v>
      </c>
      <c r="D105">
        <f>VLOOKUP(A105,XY_values_190507!$C$2:$F$379,3,0)</f>
        <v>10.638</v>
      </c>
      <c r="E105">
        <f>VLOOKUP(A105,XY_values_190507!$C$2:$F$379,4,0)</f>
        <v>55.058999999999898</v>
      </c>
    </row>
    <row r="106" spans="1:5" x14ac:dyDescent="0.35">
      <c r="A106" t="s">
        <v>108</v>
      </c>
      <c r="B106" s="1">
        <v>4179820.4879000001</v>
      </c>
      <c r="C106" t="str">
        <f>VLOOKUP(A106,XY_values_190507!$C$2:$F$379,2,0)</f>
        <v>Denmark</v>
      </c>
      <c r="D106">
        <f>VLOOKUP(A106,XY_values_190507!$C$2:$F$379,3,0)</f>
        <v>10.6579999999999</v>
      </c>
      <c r="E106">
        <f>VLOOKUP(A106,XY_values_190507!$C$2:$F$379,4,0)</f>
        <v>55.021999999999899</v>
      </c>
    </row>
    <row r="107" spans="1:5" x14ac:dyDescent="0.35">
      <c r="A107" t="s">
        <v>288</v>
      </c>
      <c r="B107" s="1">
        <v>2411396.88601</v>
      </c>
      <c r="C107" t="str">
        <f>VLOOKUP(A107,XY_values_190507!$C$2:$F$379,2,0)</f>
        <v>Denmark</v>
      </c>
      <c r="D107">
        <f>VLOOKUP(A107,XY_values_190507!$C$2:$F$379,3,0)</f>
        <v>11.648</v>
      </c>
      <c r="E107">
        <f>VLOOKUP(A107,XY_values_190507!$C$2:$F$379,4,0)</f>
        <v>55.174999999999898</v>
      </c>
    </row>
    <row r="108" spans="1:5" x14ac:dyDescent="0.35">
      <c r="A108" t="s">
        <v>110</v>
      </c>
      <c r="B108" s="1">
        <v>424270.84312600002</v>
      </c>
      <c r="C108" t="str">
        <f>VLOOKUP(A108,XY_values_190507!$C$2:$F$379,2,0)</f>
        <v>Denmark</v>
      </c>
      <c r="D108">
        <f>VLOOKUP(A108,XY_values_190507!$C$2:$F$379,3,0)</f>
        <v>10.733000000000001</v>
      </c>
      <c r="E108">
        <f>VLOOKUP(A108,XY_values_190507!$C$2:$F$379,4,0)</f>
        <v>55.067</v>
      </c>
    </row>
    <row r="109" spans="1:5" x14ac:dyDescent="0.35">
      <c r="A109" t="s">
        <v>120</v>
      </c>
      <c r="B109" s="1">
        <v>2090481.8713499999</v>
      </c>
      <c r="C109" t="str">
        <f>VLOOKUP(A109,XY_values_190507!$C$2:$F$379,2,0)</f>
        <v>Denmark</v>
      </c>
      <c r="D109">
        <f>VLOOKUP(A109,XY_values_190507!$C$2:$F$379,3,0)</f>
        <v>10.676</v>
      </c>
      <c r="E109">
        <f>VLOOKUP(A109,XY_values_190507!$C$2:$F$379,4,0)</f>
        <v>54.753</v>
      </c>
    </row>
    <row r="110" spans="1:5" x14ac:dyDescent="0.35">
      <c r="A110" t="s">
        <v>302</v>
      </c>
      <c r="B110" s="1">
        <v>664669.759372</v>
      </c>
      <c r="C110" t="str">
        <f>VLOOKUP(A110,XY_values_190507!$C$2:$F$379,2,0)</f>
        <v>Denmark</v>
      </c>
      <c r="D110">
        <f>VLOOKUP(A110,XY_values_190507!$C$2:$F$379,3,0)</f>
        <v>11.88</v>
      </c>
      <c r="E110">
        <f>VLOOKUP(A110,XY_values_190507!$C$2:$F$379,4,0)</f>
        <v>54.944000000000003</v>
      </c>
    </row>
    <row r="111" spans="1:5" x14ac:dyDescent="0.35">
      <c r="A111" t="s">
        <v>124</v>
      </c>
      <c r="B111" s="1">
        <v>6350745.1212499999</v>
      </c>
      <c r="C111" t="str">
        <f>VLOOKUP(A111,XY_values_190507!$C$2:$F$379,2,0)</f>
        <v>Denmark</v>
      </c>
      <c r="D111">
        <f>VLOOKUP(A111,XY_values_190507!$C$2:$F$379,3,0)</f>
        <v>10.401</v>
      </c>
      <c r="E111">
        <f>VLOOKUP(A111,XY_values_190507!$C$2:$F$379,4,0)</f>
        <v>54.896000000000001</v>
      </c>
    </row>
    <row r="112" spans="1:5" x14ac:dyDescent="0.35">
      <c r="A112" t="s">
        <v>304</v>
      </c>
      <c r="B112" s="1">
        <v>752828.21977800003</v>
      </c>
      <c r="C112" t="str">
        <f>VLOOKUP(A112,XY_values_190507!$C$2:$F$379,2,0)</f>
        <v>Denmark</v>
      </c>
      <c r="D112">
        <f>VLOOKUP(A112,XY_values_190507!$C$2:$F$379,3,0)</f>
        <v>12.047000000000001</v>
      </c>
      <c r="E112">
        <f>VLOOKUP(A112,XY_values_190507!$C$2:$F$379,4,0)</f>
        <v>55.125999999999898</v>
      </c>
    </row>
    <row r="113" spans="1:5" x14ac:dyDescent="0.35">
      <c r="A113" t="s">
        <v>22</v>
      </c>
      <c r="B113" s="1">
        <v>6153217.5300799999</v>
      </c>
      <c r="C113" t="str">
        <f>VLOOKUP(A113,XY_values_190507!$C$2:$F$379,2,0)</f>
        <v>Denmark</v>
      </c>
      <c r="D113">
        <f>VLOOKUP(A113,XY_values_190507!$C$2:$F$379,3,0)</f>
        <v>10.541</v>
      </c>
      <c r="E113">
        <f>VLOOKUP(A113,XY_values_190507!$C$2:$F$379,4,0)</f>
        <v>57.460999999999899</v>
      </c>
    </row>
    <row r="114" spans="1:5" x14ac:dyDescent="0.35">
      <c r="A114" t="s">
        <v>34</v>
      </c>
      <c r="B114" s="1">
        <v>2211629.7245100001</v>
      </c>
      <c r="C114" t="str">
        <f>VLOOKUP(A114,XY_values_190507!$C$2:$F$379,2,0)</f>
        <v>Denmark</v>
      </c>
      <c r="D114">
        <f>VLOOKUP(A114,XY_values_190507!$C$2:$F$379,3,0)</f>
        <v>10.2769999999999</v>
      </c>
      <c r="E114">
        <f>VLOOKUP(A114,XY_values_190507!$C$2:$F$379,4,0)</f>
        <v>56.808</v>
      </c>
    </row>
    <row r="115" spans="1:5" x14ac:dyDescent="0.35">
      <c r="A115" t="s">
        <v>31</v>
      </c>
      <c r="B115" s="1">
        <v>491909.54509899998</v>
      </c>
      <c r="C115" t="str">
        <f>VLOOKUP(A115,XY_values_190507!$C$2:$F$379,2,0)</f>
        <v>Denmark</v>
      </c>
      <c r="D115">
        <f>VLOOKUP(A115,XY_values_190507!$C$2:$F$379,3,0)</f>
        <v>10.132</v>
      </c>
      <c r="E115">
        <f>VLOOKUP(A115,XY_values_190507!$C$2:$F$379,4,0)</f>
        <v>56.716999999999899</v>
      </c>
    </row>
    <row r="116" spans="1:5" x14ac:dyDescent="0.35">
      <c r="A116" t="s">
        <v>43</v>
      </c>
      <c r="B116" s="1">
        <v>1558191.7455</v>
      </c>
      <c r="C116" t="str">
        <f>VLOOKUP(A116,XY_values_190507!$C$2:$F$379,2,0)</f>
        <v>Denmark</v>
      </c>
      <c r="D116">
        <f>VLOOKUP(A116,XY_values_190507!$C$2:$F$379,3,0)</f>
        <v>10.8219999999999</v>
      </c>
      <c r="E116">
        <f>VLOOKUP(A116,XY_values_190507!$C$2:$F$379,4,0)</f>
        <v>56.271999999999899</v>
      </c>
    </row>
    <row r="117" spans="1:5" x14ac:dyDescent="0.35">
      <c r="A117" t="s">
        <v>48</v>
      </c>
      <c r="B117" s="1">
        <v>5106295.8322400004</v>
      </c>
      <c r="C117" t="str">
        <f>VLOOKUP(A117,XY_values_190507!$C$2:$F$379,2,0)</f>
        <v>Denmark</v>
      </c>
      <c r="D117">
        <f>VLOOKUP(A117,XY_values_190507!$C$2:$F$379,3,0)</f>
        <v>10.669</v>
      </c>
      <c r="E117">
        <f>VLOOKUP(A117,XY_values_190507!$C$2:$F$379,4,0)</f>
        <v>56.218000000000004</v>
      </c>
    </row>
    <row r="118" spans="1:5" x14ac:dyDescent="0.35">
      <c r="A118" t="s">
        <v>138</v>
      </c>
      <c r="B118" s="1">
        <v>1090909.74278</v>
      </c>
      <c r="C118" t="str">
        <f>VLOOKUP(A118,XY_values_190507!$C$2:$F$379,2,0)</f>
        <v>Denmark</v>
      </c>
      <c r="D118">
        <f>VLOOKUP(A118,XY_values_190507!$C$2:$F$379,3,0)</f>
        <v>9.4600000000000009</v>
      </c>
      <c r="E118">
        <f>VLOOKUP(A118,XY_values_190507!$C$2:$F$379,4,0)</f>
        <v>54.838000000000001</v>
      </c>
    </row>
    <row r="119" spans="1:5" x14ac:dyDescent="0.35">
      <c r="A119" t="s">
        <v>284</v>
      </c>
      <c r="B119" s="1">
        <v>818422.39530900004</v>
      </c>
      <c r="C119" t="str">
        <f>VLOOKUP(A119,XY_values_190507!$C$2:$F$379,2,0)</f>
        <v>Denmark</v>
      </c>
      <c r="D119">
        <f>VLOOKUP(A119,XY_values_190507!$C$2:$F$379,3,0)</f>
        <v>11.067</v>
      </c>
      <c r="E119">
        <f>VLOOKUP(A119,XY_values_190507!$C$2:$F$379,4,0)</f>
        <v>54.744999999999898</v>
      </c>
    </row>
    <row r="120" spans="1:5" x14ac:dyDescent="0.35">
      <c r="A120" t="s">
        <v>150</v>
      </c>
      <c r="B120" s="1">
        <v>508881.21037300001</v>
      </c>
      <c r="C120" t="str">
        <f>VLOOKUP(A120,XY_values_190507!$C$2:$F$379,2,0)</f>
        <v>Denmark</v>
      </c>
      <c r="D120">
        <f>VLOOKUP(A120,XY_values_190507!$C$2:$F$379,3,0)</f>
        <v>9.6140000000000008</v>
      </c>
      <c r="E120">
        <f>VLOOKUP(A120,XY_values_190507!$C$2:$F$379,4,0)</f>
        <v>55.369999999999898</v>
      </c>
    </row>
    <row r="121" spans="1:5" x14ac:dyDescent="0.35">
      <c r="A121" t="s">
        <v>57</v>
      </c>
      <c r="B121" s="1">
        <v>7911085.3057899997</v>
      </c>
      <c r="C121" t="str">
        <f>VLOOKUP(A121,XY_values_190507!$C$2:$F$379,2,0)</f>
        <v>Denmark</v>
      </c>
      <c r="D121">
        <f>VLOOKUP(A121,XY_values_190507!$C$2:$F$379,3,0)</f>
        <v>10.9209999999999</v>
      </c>
      <c r="E121">
        <f>VLOOKUP(A121,XY_values_190507!$C$2:$F$379,4,0)</f>
        <v>56.402999999999899</v>
      </c>
    </row>
    <row r="122" spans="1:5" x14ac:dyDescent="0.35">
      <c r="A122" t="s">
        <v>282</v>
      </c>
      <c r="B122" s="1">
        <v>12989673.7675</v>
      </c>
      <c r="C122" t="str">
        <f>VLOOKUP(A122,XY_values_190507!$C$2:$F$379,2,0)</f>
        <v>Denmark</v>
      </c>
      <c r="D122">
        <f>VLOOKUP(A122,XY_values_190507!$C$2:$F$379,3,0)</f>
        <v>11.342000000000001</v>
      </c>
      <c r="E122">
        <f>VLOOKUP(A122,XY_values_190507!$C$2:$F$379,4,0)</f>
        <v>54.655999999999899</v>
      </c>
    </row>
    <row r="123" spans="1:5" x14ac:dyDescent="0.35">
      <c r="A123" t="s">
        <v>1064</v>
      </c>
      <c r="B123" s="1">
        <v>2574313.1384700001</v>
      </c>
      <c r="C123" s="2" t="e">
        <f>VLOOKUP(A123,XY_values_190507!$C$2:$F$379,2,0)</f>
        <v>#N/A</v>
      </c>
      <c r="D123" s="2" t="e">
        <f>VLOOKUP(A123,XY_values_190507!$C$2:$F$379,3,0)</f>
        <v>#N/A</v>
      </c>
      <c r="E123" s="2" t="e">
        <f>VLOOKUP(A123,XY_values_190507!$C$2:$F$379,4,0)</f>
        <v>#N/A</v>
      </c>
    </row>
    <row r="124" spans="1:5" x14ac:dyDescent="0.35">
      <c r="A124" t="s">
        <v>28</v>
      </c>
      <c r="B124" s="1">
        <v>1253907.3515999999</v>
      </c>
      <c r="C124" t="str">
        <f>VLOOKUP(A124,XY_values_190507!$C$2:$F$379,2,0)</f>
        <v>Denmark</v>
      </c>
      <c r="D124">
        <f>VLOOKUP(A124,XY_values_190507!$C$2:$F$379,3,0)</f>
        <v>11.004</v>
      </c>
      <c r="E124">
        <f>VLOOKUP(A124,XY_values_190507!$C$2:$F$379,4,0)</f>
        <v>57.305</v>
      </c>
    </row>
    <row r="125" spans="1:5" x14ac:dyDescent="0.35">
      <c r="A125" t="s">
        <v>127</v>
      </c>
      <c r="B125" s="1">
        <v>4054677.6321800002</v>
      </c>
      <c r="C125" t="str">
        <f>VLOOKUP(A125,XY_values_190507!$C$2:$F$379,2,0)</f>
        <v>Denmark</v>
      </c>
      <c r="D125">
        <f>VLOOKUP(A125,XY_values_190507!$C$2:$F$379,3,0)</f>
        <v>9.5869999999999997</v>
      </c>
      <c r="E125">
        <f>VLOOKUP(A125,XY_values_190507!$C$2:$F$379,4,0)</f>
        <v>55.194000000000003</v>
      </c>
    </row>
    <row r="126" spans="1:5" x14ac:dyDescent="0.35">
      <c r="A126" t="s">
        <v>130</v>
      </c>
      <c r="B126" s="1">
        <v>2207760.0754800001</v>
      </c>
      <c r="C126" t="str">
        <f>VLOOKUP(A126,XY_values_190507!$C$2:$F$379,2,0)</f>
        <v>Denmark</v>
      </c>
      <c r="D126">
        <f>VLOOKUP(A126,XY_values_190507!$C$2:$F$379,3,0)</f>
        <v>9.66</v>
      </c>
      <c r="E126">
        <f>VLOOKUP(A126,XY_values_190507!$C$2:$F$379,4,0)</f>
        <v>55.185000000000002</v>
      </c>
    </row>
    <row r="127" spans="1:5" x14ac:dyDescent="0.35">
      <c r="A127" t="s">
        <v>270</v>
      </c>
      <c r="B127" s="1">
        <v>1201739.8140199999</v>
      </c>
      <c r="C127" t="str">
        <f>VLOOKUP(A127,XY_values_190507!$C$2:$F$379,2,0)</f>
        <v>Denmark</v>
      </c>
      <c r="D127">
        <f>VLOOKUP(A127,XY_values_190507!$C$2:$F$379,3,0)</f>
        <v>12.412000000000001</v>
      </c>
      <c r="E127">
        <f>VLOOKUP(A127,XY_values_190507!$C$2:$F$379,4,0)</f>
        <v>55.369999999999898</v>
      </c>
    </row>
    <row r="128" spans="1:5" x14ac:dyDescent="0.35">
      <c r="A128" t="s">
        <v>273</v>
      </c>
      <c r="B128" s="1">
        <v>1686927.45927</v>
      </c>
      <c r="C128" t="str">
        <f>VLOOKUP(A128,XY_values_190507!$C$2:$F$379,2,0)</f>
        <v>Denmark</v>
      </c>
      <c r="D128">
        <f>VLOOKUP(A128,XY_values_190507!$C$2:$F$379,3,0)</f>
        <v>12.382</v>
      </c>
      <c r="E128">
        <f>VLOOKUP(A128,XY_values_190507!$C$2:$F$379,4,0)</f>
        <v>55.256999999999898</v>
      </c>
    </row>
    <row r="129" spans="1:5" x14ac:dyDescent="0.35">
      <c r="A129" t="s">
        <v>256</v>
      </c>
      <c r="B129" s="1">
        <v>1572149.4950600001</v>
      </c>
      <c r="C129" t="str">
        <f>VLOOKUP(A129,XY_values_190507!$C$2:$F$379,2,0)</f>
        <v>Denmark</v>
      </c>
      <c r="D129">
        <f>VLOOKUP(A129,XY_values_190507!$C$2:$F$379,3,0)</f>
        <v>12.108000000000001</v>
      </c>
      <c r="E129">
        <f>VLOOKUP(A129,XY_values_190507!$C$2:$F$379,4,0)</f>
        <v>55.174999999999898</v>
      </c>
    </row>
    <row r="130" spans="1:5" x14ac:dyDescent="0.35">
      <c r="A130" t="s">
        <v>1065</v>
      </c>
      <c r="B130" s="1">
        <v>2188762.1105999998</v>
      </c>
      <c r="C130" s="2" t="e">
        <f>VLOOKUP(A130,XY_values_190507!$C$2:$F$379,2,0)</f>
        <v>#N/A</v>
      </c>
      <c r="D130" s="2" t="e">
        <f>VLOOKUP(A130,XY_values_190507!$C$2:$F$379,3,0)</f>
        <v>#N/A</v>
      </c>
      <c r="E130" s="2" t="e">
        <f>VLOOKUP(A130,XY_values_190507!$C$2:$F$379,4,0)</f>
        <v>#N/A</v>
      </c>
    </row>
    <row r="131" spans="1:5" x14ac:dyDescent="0.35">
      <c r="A131" t="s">
        <v>291</v>
      </c>
      <c r="B131" s="1">
        <v>2106984.2217100002</v>
      </c>
      <c r="C131" t="str">
        <f>VLOOKUP(A131,XY_values_190507!$C$2:$F$379,2,0)</f>
        <v>Denmark</v>
      </c>
      <c r="D131">
        <f>VLOOKUP(A131,XY_values_190507!$C$2:$F$379,3,0)</f>
        <v>12.025</v>
      </c>
      <c r="E131">
        <f>VLOOKUP(A131,XY_values_190507!$C$2:$F$379,4,0)</f>
        <v>54.893000000000001</v>
      </c>
    </row>
    <row r="132" spans="1:5" x14ac:dyDescent="0.35">
      <c r="A132" t="s">
        <v>50</v>
      </c>
      <c r="B132" s="1">
        <v>92471.108076000004</v>
      </c>
      <c r="C132" t="str">
        <f>VLOOKUP(A132,XY_values_190507!$C$2:$F$379,2,0)</f>
        <v>Denmark</v>
      </c>
      <c r="D132">
        <f>VLOOKUP(A132,XY_values_190507!$C$2:$F$379,3,0)</f>
        <v>10.532</v>
      </c>
      <c r="E132">
        <f>VLOOKUP(A132,XY_values_190507!$C$2:$F$379,4,0)</f>
        <v>56.512999999999899</v>
      </c>
    </row>
    <row r="133" spans="1:5" x14ac:dyDescent="0.35">
      <c r="A133" t="s">
        <v>294</v>
      </c>
      <c r="B133" s="1">
        <v>309411.48456900002</v>
      </c>
      <c r="C133" t="str">
        <f>VLOOKUP(A133,XY_values_190507!$C$2:$F$379,2,0)</f>
        <v>Denmark</v>
      </c>
      <c r="D133">
        <f>VLOOKUP(A133,XY_values_190507!$C$2:$F$379,3,0)</f>
        <v>12.128</v>
      </c>
      <c r="E133">
        <f>VLOOKUP(A133,XY_values_190507!$C$2:$F$379,4,0)</f>
        <v>54.81</v>
      </c>
    </row>
    <row r="134" spans="1:5" x14ac:dyDescent="0.35">
      <c r="A134" t="s">
        <v>46</v>
      </c>
      <c r="B134" s="1">
        <v>946033.90451000002</v>
      </c>
      <c r="C134" t="str">
        <f>VLOOKUP(A134,XY_values_190507!$C$2:$F$379,2,0)</f>
        <v>Denmark</v>
      </c>
      <c r="D134">
        <f>VLOOKUP(A134,XY_values_190507!$C$2:$F$379,3,0)</f>
        <v>10.493</v>
      </c>
      <c r="E134">
        <f>VLOOKUP(A134,XY_values_190507!$C$2:$F$379,4,0)</f>
        <v>56.277999999999899</v>
      </c>
    </row>
    <row r="135" spans="1:5" x14ac:dyDescent="0.35">
      <c r="A135" t="s">
        <v>296</v>
      </c>
      <c r="B135" s="1">
        <v>3821882.0671000001</v>
      </c>
      <c r="C135" t="str">
        <f>VLOOKUP(A135,XY_values_190507!$C$2:$F$379,2,0)</f>
        <v>Denmark</v>
      </c>
      <c r="D135">
        <f>VLOOKUP(A135,XY_values_190507!$C$2:$F$379,3,0)</f>
        <v>12.132</v>
      </c>
      <c r="E135">
        <f>VLOOKUP(A135,XY_values_190507!$C$2:$F$379,4,0)</f>
        <v>54.820999999999898</v>
      </c>
    </row>
    <row r="136" spans="1:5" x14ac:dyDescent="0.35">
      <c r="A136" t="s">
        <v>26</v>
      </c>
      <c r="B136" s="1">
        <v>5214123.1167700002</v>
      </c>
      <c r="C136" t="str">
        <f>VLOOKUP(A136,XY_values_190507!$C$2:$F$379,2,0)</f>
        <v>Denmark</v>
      </c>
      <c r="D136">
        <f>VLOOKUP(A136,XY_values_190507!$C$2:$F$379,3,0)</f>
        <v>10.528</v>
      </c>
      <c r="E136">
        <f>VLOOKUP(A136,XY_values_190507!$C$2:$F$379,4,0)</f>
        <v>57.335999999999899</v>
      </c>
    </row>
    <row r="137" spans="1:5" x14ac:dyDescent="0.35">
      <c r="A137" t="s">
        <v>324</v>
      </c>
      <c r="B137" s="1">
        <v>75154534.257599995</v>
      </c>
      <c r="C137" t="str">
        <f>VLOOKUP(A137,XY_values_190507!$C$2:$F$379,2,0)</f>
        <v>Estonia</v>
      </c>
      <c r="D137">
        <f>VLOOKUP(A137,XY_values_190507!$C$2:$F$379,3,0)</f>
        <v>24.724</v>
      </c>
      <c r="E137">
        <f>VLOOKUP(A137,XY_values_190507!$C$2:$F$379,4,0)</f>
        <v>59.473999999999897</v>
      </c>
    </row>
    <row r="138" spans="1:5" x14ac:dyDescent="0.35">
      <c r="A138" t="s">
        <v>328</v>
      </c>
      <c r="B138" s="1">
        <v>1768591.0588100001</v>
      </c>
      <c r="C138" t="str">
        <f>VLOOKUP(A138,XY_values_190507!$C$2:$F$379,2,0)</f>
        <v>Estonia</v>
      </c>
      <c r="D138">
        <f>VLOOKUP(A138,XY_values_190507!$C$2:$F$379,3,0)</f>
        <v>25.966000000000001</v>
      </c>
      <c r="E138">
        <f>VLOOKUP(A138,XY_values_190507!$C$2:$F$379,4,0)</f>
        <v>59.582000000000001</v>
      </c>
    </row>
    <row r="139" spans="1:5" x14ac:dyDescent="0.35">
      <c r="A139" t="s">
        <v>332</v>
      </c>
      <c r="B139" s="1">
        <v>1064605.85555</v>
      </c>
      <c r="C139" t="str">
        <f>VLOOKUP(A139,XY_values_190507!$C$2:$F$379,2,0)</f>
        <v>Estonia</v>
      </c>
      <c r="D139">
        <f>VLOOKUP(A139,XY_values_190507!$C$2:$F$379,3,0)</f>
        <v>23.52</v>
      </c>
      <c r="E139">
        <f>VLOOKUP(A139,XY_values_190507!$C$2:$F$379,4,0)</f>
        <v>58.954000000000001</v>
      </c>
    </row>
    <row r="140" spans="1:5" x14ac:dyDescent="0.35">
      <c r="A140" t="s">
        <v>336</v>
      </c>
      <c r="B140" s="1">
        <v>6945962.4082699995</v>
      </c>
      <c r="C140" t="str">
        <f>VLOOKUP(A140,XY_values_190507!$C$2:$F$379,2,0)</f>
        <v>Estonia</v>
      </c>
      <c r="D140">
        <f>VLOOKUP(A140,XY_values_190507!$C$2:$F$379,3,0)</f>
        <v>24.498000000000001</v>
      </c>
      <c r="E140">
        <f>VLOOKUP(A140,XY_values_190507!$C$2:$F$379,4,0)</f>
        <v>58.372</v>
      </c>
    </row>
    <row r="141" spans="1:5" x14ac:dyDescent="0.35">
      <c r="A141" t="s">
        <v>340</v>
      </c>
      <c r="B141" s="1">
        <v>825171.97737199999</v>
      </c>
      <c r="C141" t="str">
        <f>VLOOKUP(A141,XY_values_190507!$C$2:$F$379,2,0)</f>
        <v>Estonia</v>
      </c>
      <c r="D141">
        <f>VLOOKUP(A141,XY_values_190507!$C$2:$F$379,3,0)</f>
        <v>22.4759999999999</v>
      </c>
      <c r="E141">
        <f>VLOOKUP(A141,XY_values_190507!$C$2:$F$379,4,0)</f>
        <v>58.244999999999898</v>
      </c>
    </row>
    <row r="142" spans="1:5" x14ac:dyDescent="0.35">
      <c r="A142" t="s">
        <v>345</v>
      </c>
      <c r="B142" s="1">
        <v>38176232.21232</v>
      </c>
      <c r="C142" t="str">
        <f>VLOOKUP(A142,XY_values_190507!$C$2:$F$379,2,0)</f>
        <v>Finland</v>
      </c>
      <c r="D142">
        <f>VLOOKUP(A142,XY_values_190507!$C$2:$F$379,3,0)</f>
        <v>24.626000000000001</v>
      </c>
      <c r="E142">
        <f>VLOOKUP(A142,XY_values_190507!$C$2:$F$379,4,0)</f>
        <v>60.154000000000003</v>
      </c>
    </row>
    <row r="143" spans="1:5" x14ac:dyDescent="0.35">
      <c r="A143" t="s">
        <v>353</v>
      </c>
      <c r="B143" s="1">
        <v>10257343.06464</v>
      </c>
      <c r="C143" t="str">
        <f>VLOOKUP(A143,XY_values_190507!$C$2:$F$379,2,0)</f>
        <v>Finland</v>
      </c>
      <c r="D143">
        <f>VLOOKUP(A143,XY_values_190507!$C$2:$F$379,3,0)</f>
        <v>22.960999999999899</v>
      </c>
      <c r="E143">
        <f>VLOOKUP(A143,XY_values_190507!$C$2:$F$379,4,0)</f>
        <v>59.844000000000001</v>
      </c>
    </row>
    <row r="144" spans="1:5" x14ac:dyDescent="0.35">
      <c r="A144" t="s">
        <v>355</v>
      </c>
      <c r="B144" s="1">
        <v>731623249.36360002</v>
      </c>
      <c r="C144" t="str">
        <f>VLOOKUP(A144,XY_values_190507!$C$2:$F$379,2,0)</f>
        <v>Finland</v>
      </c>
      <c r="D144">
        <f>VLOOKUP(A144,XY_values_190507!$C$2:$F$379,3,0)</f>
        <v>24.905999999999899</v>
      </c>
      <c r="E144">
        <f>VLOOKUP(A144,XY_values_190507!$C$2:$F$379,4,0)</f>
        <v>60.1739999999999</v>
      </c>
    </row>
    <row r="145" spans="1:5" x14ac:dyDescent="0.35">
      <c r="A145" t="s">
        <v>358</v>
      </c>
      <c r="B145" s="1">
        <v>1384174.9280010001</v>
      </c>
      <c r="C145" t="str">
        <f>VLOOKUP(A145,XY_values_190507!$C$2:$F$379,2,0)</f>
        <v>Finland</v>
      </c>
      <c r="D145">
        <f>VLOOKUP(A145,XY_values_190507!$C$2:$F$379,3,0)</f>
        <v>24.8569999999999</v>
      </c>
      <c r="E145">
        <f>VLOOKUP(A145,XY_values_190507!$C$2:$F$379,4,0)</f>
        <v>60.201000000000001</v>
      </c>
    </row>
    <row r="146" spans="1:5" x14ac:dyDescent="0.35">
      <c r="A146" t="s">
        <v>360</v>
      </c>
      <c r="B146" s="1">
        <v>5390729.4333530003</v>
      </c>
      <c r="C146" t="str">
        <f>VLOOKUP(A146,XY_values_190507!$C$2:$F$379,2,0)</f>
        <v>Finland</v>
      </c>
      <c r="D146">
        <f>VLOOKUP(A146,XY_values_190507!$C$2:$F$379,3,0)</f>
        <v>24.992999999999899</v>
      </c>
      <c r="E146">
        <f>VLOOKUP(A146,XY_values_190507!$C$2:$F$379,4,0)</f>
        <v>60.177999999999898</v>
      </c>
    </row>
    <row r="147" spans="1:5" x14ac:dyDescent="0.35">
      <c r="A147" t="s">
        <v>362</v>
      </c>
      <c r="B147" s="1">
        <v>3101482.8979150001</v>
      </c>
      <c r="C147" t="str">
        <f>VLOOKUP(A147,XY_values_190507!$C$2:$F$379,2,0)</f>
        <v>Finland</v>
      </c>
      <c r="D147">
        <f>VLOOKUP(A147,XY_values_190507!$C$2:$F$379,3,0)</f>
        <v>24.911000000000001</v>
      </c>
      <c r="E147">
        <f>VLOOKUP(A147,XY_values_190507!$C$2:$F$379,4,0)</f>
        <v>60.139000000000003</v>
      </c>
    </row>
    <row r="148" spans="1:5" x14ac:dyDescent="0.35">
      <c r="A148" t="s">
        <v>364</v>
      </c>
      <c r="B148" s="1">
        <v>4963948.8999709999</v>
      </c>
      <c r="C148" t="str">
        <f>VLOOKUP(A148,XY_values_190507!$C$2:$F$379,2,0)</f>
        <v>Finland</v>
      </c>
      <c r="D148">
        <f>VLOOKUP(A148,XY_values_190507!$C$2:$F$379,3,0)</f>
        <v>25.038</v>
      </c>
      <c r="E148">
        <f>VLOOKUP(A148,XY_values_190507!$C$2:$F$379,4,0)</f>
        <v>60.186</v>
      </c>
    </row>
    <row r="149" spans="1:5" x14ac:dyDescent="0.35">
      <c r="A149" t="s">
        <v>366</v>
      </c>
      <c r="B149" s="1">
        <v>12207741.468429999</v>
      </c>
      <c r="C149" t="str">
        <f>VLOOKUP(A149,XY_values_190507!$C$2:$F$379,2,0)</f>
        <v>Finland</v>
      </c>
      <c r="D149">
        <f>VLOOKUP(A149,XY_values_190507!$C$2:$F$379,3,0)</f>
        <v>24.001999999999899</v>
      </c>
      <c r="E149">
        <f>VLOOKUP(A149,XY_values_190507!$C$2:$F$379,4,0)</f>
        <v>60.031999999999897</v>
      </c>
    </row>
    <row r="150" spans="1:5" x14ac:dyDescent="0.35">
      <c r="A150" t="s">
        <v>369</v>
      </c>
      <c r="B150" s="1">
        <v>9994124.0281719994</v>
      </c>
      <c r="C150" t="str">
        <f>VLOOKUP(A150,XY_values_190507!$C$2:$F$379,2,0)</f>
        <v>Finland</v>
      </c>
      <c r="D150">
        <f>VLOOKUP(A150,XY_values_190507!$C$2:$F$379,3,0)</f>
        <v>24.57</v>
      </c>
      <c r="E150">
        <f>VLOOKUP(A150,XY_values_190507!$C$2:$F$379,4,0)</f>
        <v>60.1039999999999</v>
      </c>
    </row>
    <row r="151" spans="1:5" x14ac:dyDescent="0.35">
      <c r="A151" t="s">
        <v>372</v>
      </c>
      <c r="B151" s="1">
        <v>6327278.3353230003</v>
      </c>
      <c r="C151" t="str">
        <f>VLOOKUP(A151,XY_values_190507!$C$2:$F$379,2,0)</f>
        <v>Finland</v>
      </c>
      <c r="D151">
        <f>VLOOKUP(A151,XY_values_190507!$C$2:$F$379,3,0)</f>
        <v>26.239999999999899</v>
      </c>
      <c r="E151">
        <f>VLOOKUP(A151,XY_values_190507!$C$2:$F$379,4,0)</f>
        <v>60.444000000000003</v>
      </c>
    </row>
    <row r="152" spans="1:5" x14ac:dyDescent="0.35">
      <c r="A152" t="s">
        <v>376</v>
      </c>
      <c r="B152" s="1">
        <v>9577698.1076960005</v>
      </c>
      <c r="C152" t="str">
        <f>VLOOKUP(A152,XY_values_190507!$C$2:$F$379,2,0)</f>
        <v>Finland</v>
      </c>
      <c r="D152">
        <f>VLOOKUP(A152,XY_values_190507!$C$2:$F$379,3,0)</f>
        <v>23.43</v>
      </c>
      <c r="E152">
        <f>VLOOKUP(A152,XY_values_190507!$C$2:$F$379,4,0)</f>
        <v>59.975000000000001</v>
      </c>
    </row>
    <row r="153" spans="1:5" x14ac:dyDescent="0.35">
      <c r="A153" t="s">
        <v>379</v>
      </c>
      <c r="B153" s="1">
        <v>4309669.692485</v>
      </c>
      <c r="C153" t="str">
        <f>VLOOKUP(A153,XY_values_190507!$C$2:$F$379,2,0)</f>
        <v>Finland</v>
      </c>
      <c r="D153">
        <f>VLOOKUP(A153,XY_values_190507!$C$2:$F$379,3,0)</f>
        <v>22.945</v>
      </c>
      <c r="E153">
        <f>VLOOKUP(A153,XY_values_190507!$C$2:$F$379,4,0)</f>
        <v>60.317999999999898</v>
      </c>
    </row>
    <row r="154" spans="1:5" x14ac:dyDescent="0.35">
      <c r="A154" t="s">
        <v>383</v>
      </c>
      <c r="B154" s="1">
        <v>1431590.7345809999</v>
      </c>
      <c r="C154" t="str">
        <f>VLOOKUP(A154,XY_values_190507!$C$2:$F$379,2,0)</f>
        <v>Finland</v>
      </c>
      <c r="D154">
        <f>VLOOKUP(A154,XY_values_190507!$C$2:$F$379,3,0)</f>
        <v>22.379000000000001</v>
      </c>
      <c r="E154">
        <f>VLOOKUP(A154,XY_values_190507!$C$2:$F$379,4,0)</f>
        <v>60.396000000000001</v>
      </c>
    </row>
    <row r="155" spans="1:5" x14ac:dyDescent="0.35">
      <c r="A155" t="s">
        <v>386</v>
      </c>
      <c r="B155" s="1">
        <v>14080557.37549</v>
      </c>
      <c r="C155" t="str">
        <f>VLOOKUP(A155,XY_values_190507!$C$2:$F$379,2,0)</f>
        <v>Finland</v>
      </c>
      <c r="D155">
        <f>VLOOKUP(A155,XY_values_190507!$C$2:$F$379,3,0)</f>
        <v>22.015000000000001</v>
      </c>
      <c r="E155">
        <f>VLOOKUP(A155,XY_values_190507!$C$2:$F$379,4,0)</f>
        <v>60.4729999999999</v>
      </c>
    </row>
    <row r="156" spans="1:5" x14ac:dyDescent="0.35">
      <c r="A156" t="s">
        <v>389</v>
      </c>
      <c r="B156" s="1">
        <v>3561072.4779889998</v>
      </c>
      <c r="C156" t="str">
        <f>VLOOKUP(A156,XY_values_190507!$C$2:$F$379,2,0)</f>
        <v>Finland</v>
      </c>
      <c r="D156">
        <f>VLOOKUP(A156,XY_values_190507!$C$2:$F$379,3,0)</f>
        <v>22.3</v>
      </c>
      <c r="E156">
        <f>VLOOKUP(A156,XY_values_190507!$C$2:$F$379,4,0)</f>
        <v>60.317</v>
      </c>
    </row>
    <row r="157" spans="1:5" x14ac:dyDescent="0.35">
      <c r="A157" t="s">
        <v>392</v>
      </c>
      <c r="B157" s="1">
        <v>8600739.8780680001</v>
      </c>
      <c r="C157" t="str">
        <f>VLOOKUP(A157,XY_values_190507!$C$2:$F$379,2,0)</f>
        <v>Finland</v>
      </c>
      <c r="D157">
        <f>VLOOKUP(A157,XY_values_190507!$C$2:$F$379,3,0)</f>
        <v>22.745000000000001</v>
      </c>
      <c r="E157">
        <f>VLOOKUP(A157,XY_values_190507!$C$2:$F$379,4,0)</f>
        <v>60.252000000000002</v>
      </c>
    </row>
    <row r="158" spans="1:5" x14ac:dyDescent="0.35">
      <c r="A158" t="s">
        <v>395</v>
      </c>
      <c r="B158" s="1">
        <v>1979619.6366580001</v>
      </c>
      <c r="C158" t="str">
        <f>VLOOKUP(A158,XY_values_190507!$C$2:$F$379,2,0)</f>
        <v>Finland</v>
      </c>
      <c r="D158">
        <f>VLOOKUP(A158,XY_values_190507!$C$2:$F$379,3,0)</f>
        <v>22.227</v>
      </c>
      <c r="E158">
        <f>VLOOKUP(A158,XY_values_190507!$C$2:$F$379,4,0)</f>
        <v>60.378999999999898</v>
      </c>
    </row>
    <row r="159" spans="1:5" x14ac:dyDescent="0.35">
      <c r="A159" t="s">
        <v>398</v>
      </c>
      <c r="B159" s="1">
        <v>142227338.54159999</v>
      </c>
      <c r="C159" t="str">
        <f>VLOOKUP(A159,XY_values_190507!$C$2:$F$379,2,0)</f>
        <v>Finland</v>
      </c>
      <c r="D159">
        <f>VLOOKUP(A159,XY_values_190507!$C$2:$F$379,3,0)</f>
        <v>22.259</v>
      </c>
      <c r="E159">
        <f>VLOOKUP(A159,XY_values_190507!$C$2:$F$379,4,0)</f>
        <v>60.4149999999999</v>
      </c>
    </row>
    <row r="160" spans="1:5" x14ac:dyDescent="0.35">
      <c r="A160" t="s">
        <v>400</v>
      </c>
      <c r="B160" s="1">
        <v>6019485.3521299995</v>
      </c>
      <c r="C160" t="str">
        <f>VLOOKUP(A160,XY_values_190507!$C$2:$F$379,2,0)</f>
        <v>Finland</v>
      </c>
      <c r="D160">
        <f>VLOOKUP(A160,XY_values_190507!$C$2:$F$379,3,0)</f>
        <v>22.091000000000001</v>
      </c>
      <c r="E160">
        <f>VLOOKUP(A160,XY_values_190507!$C$2:$F$379,4,0)</f>
        <v>60.4209999999999</v>
      </c>
    </row>
    <row r="161" spans="1:5" x14ac:dyDescent="0.35">
      <c r="A161" t="s">
        <v>402</v>
      </c>
      <c r="B161" s="1">
        <v>12914907.774590001</v>
      </c>
      <c r="C161" t="str">
        <f>VLOOKUP(A161,XY_values_190507!$C$2:$F$379,2,0)</f>
        <v>Finland</v>
      </c>
      <c r="D161">
        <f>VLOOKUP(A161,XY_values_190507!$C$2:$F$379,3,0)</f>
        <v>21.52</v>
      </c>
      <c r="E161">
        <f>VLOOKUP(A161,XY_values_190507!$C$2:$F$379,4,0)</f>
        <v>61.566000000000003</v>
      </c>
    </row>
    <row r="162" spans="1:5" x14ac:dyDescent="0.35">
      <c r="A162" t="s">
        <v>407</v>
      </c>
      <c r="B162" s="1">
        <v>14836915.997239999</v>
      </c>
      <c r="C162" t="str">
        <f>VLOOKUP(A162,XY_values_190507!$C$2:$F$379,2,0)</f>
        <v>Finland</v>
      </c>
      <c r="D162">
        <f>VLOOKUP(A162,XY_values_190507!$C$2:$F$379,3,0)</f>
        <v>21.471</v>
      </c>
      <c r="E162">
        <f>VLOOKUP(A162,XY_values_190507!$C$2:$F$379,4,0)</f>
        <v>61.137</v>
      </c>
    </row>
    <row r="163" spans="1:5" x14ac:dyDescent="0.35">
      <c r="A163" t="s">
        <v>410</v>
      </c>
      <c r="B163" s="1">
        <v>744910.01598539995</v>
      </c>
      <c r="C163" t="str">
        <f>VLOOKUP(A163,XY_values_190507!$C$2:$F$379,2,0)</f>
        <v>Finland</v>
      </c>
      <c r="D163">
        <f>VLOOKUP(A163,XY_values_190507!$C$2:$F$379,3,0)</f>
        <v>26.988</v>
      </c>
      <c r="E163">
        <f>VLOOKUP(A163,XY_values_190507!$C$2:$F$379,4,0)</f>
        <v>60.494999999999898</v>
      </c>
    </row>
    <row r="164" spans="1:5" x14ac:dyDescent="0.35">
      <c r="A164" t="s">
        <v>414</v>
      </c>
      <c r="B164" s="1">
        <v>2411561.836265</v>
      </c>
      <c r="C164" t="str">
        <f>VLOOKUP(A164,XY_values_190507!$C$2:$F$379,2,0)</f>
        <v>Finland</v>
      </c>
      <c r="D164">
        <f>VLOOKUP(A164,XY_values_190507!$C$2:$F$379,3,0)</f>
        <v>27.251000000000001</v>
      </c>
      <c r="E164">
        <f>VLOOKUP(A164,XY_values_190507!$C$2:$F$379,4,0)</f>
        <v>60.524999999999899</v>
      </c>
    </row>
    <row r="165" spans="1:5" x14ac:dyDescent="0.35">
      <c r="A165" t="s">
        <v>417</v>
      </c>
      <c r="B165" s="1">
        <v>822726.97929539997</v>
      </c>
      <c r="C165" t="str">
        <f>VLOOKUP(A165,XY_values_190507!$C$2:$F$379,2,0)</f>
        <v>Finland</v>
      </c>
      <c r="D165">
        <f>VLOOKUP(A165,XY_values_190507!$C$2:$F$379,3,0)</f>
        <v>21.238</v>
      </c>
      <c r="E165">
        <f>VLOOKUP(A165,XY_values_190507!$C$2:$F$379,4,0)</f>
        <v>62.393000000000001</v>
      </c>
    </row>
    <row r="166" spans="1:5" x14ac:dyDescent="0.35">
      <c r="A166" t="s">
        <v>421</v>
      </c>
      <c r="B166" s="1">
        <v>1093498.997153</v>
      </c>
      <c r="C166" t="str">
        <f>VLOOKUP(A166,XY_values_190507!$C$2:$F$379,2,0)</f>
        <v>Finland</v>
      </c>
      <c r="D166">
        <f>VLOOKUP(A166,XY_values_190507!$C$2:$F$379,3,0)</f>
        <v>21.933</v>
      </c>
      <c r="E166">
        <f>VLOOKUP(A166,XY_values_190507!$C$2:$F$379,4,0)</f>
        <v>63.24</v>
      </c>
    </row>
    <row r="167" spans="1:5" x14ac:dyDescent="0.35">
      <c r="A167" t="s">
        <v>424</v>
      </c>
      <c r="B167" s="1">
        <v>450422.7235733</v>
      </c>
      <c r="C167" t="str">
        <f>VLOOKUP(A167,XY_values_190507!$C$2:$F$379,2,0)</f>
        <v>Finland</v>
      </c>
      <c r="D167">
        <f>VLOOKUP(A167,XY_values_190507!$C$2:$F$379,3,0)</f>
        <v>21.222000000000001</v>
      </c>
      <c r="E167">
        <f>VLOOKUP(A167,XY_values_190507!$C$2:$F$379,4,0)</f>
        <v>62.441000000000003</v>
      </c>
    </row>
    <row r="168" spans="1:5" x14ac:dyDescent="0.35">
      <c r="A168" t="s">
        <v>427</v>
      </c>
      <c r="B168" s="1">
        <v>1472155.8293969999</v>
      </c>
      <c r="C168" t="str">
        <f>VLOOKUP(A168,XY_values_190507!$C$2:$F$379,2,0)</f>
        <v>Finland</v>
      </c>
      <c r="D168">
        <f>VLOOKUP(A168,XY_values_190507!$C$2:$F$379,3,0)</f>
        <v>22.369</v>
      </c>
      <c r="E168">
        <f>VLOOKUP(A168,XY_values_190507!$C$2:$F$379,4,0)</f>
        <v>63.299999999999898</v>
      </c>
    </row>
    <row r="169" spans="1:5" x14ac:dyDescent="0.35">
      <c r="A169" t="s">
        <v>430</v>
      </c>
      <c r="B169" s="1">
        <v>2224149.7480810001</v>
      </c>
      <c r="C169" t="str">
        <f>VLOOKUP(A169,XY_values_190507!$C$2:$F$379,2,0)</f>
        <v>Finland</v>
      </c>
      <c r="D169">
        <f>VLOOKUP(A169,XY_values_190507!$C$2:$F$379,3,0)</f>
        <v>22.687999999999899</v>
      </c>
      <c r="E169">
        <f>VLOOKUP(A169,XY_values_190507!$C$2:$F$379,4,0)</f>
        <v>63.688000000000002</v>
      </c>
    </row>
    <row r="170" spans="1:5" x14ac:dyDescent="0.35">
      <c r="A170" t="s">
        <v>433</v>
      </c>
      <c r="B170" s="1">
        <v>757246.09501980001</v>
      </c>
      <c r="C170" t="str">
        <f>VLOOKUP(A170,XY_values_190507!$C$2:$F$379,2,0)</f>
        <v>Finland</v>
      </c>
      <c r="D170">
        <f>VLOOKUP(A170,XY_values_190507!$C$2:$F$379,3,0)</f>
        <v>21.6419999999999</v>
      </c>
      <c r="E170">
        <f>VLOOKUP(A170,XY_values_190507!$C$2:$F$379,4,0)</f>
        <v>63.075000000000003</v>
      </c>
    </row>
    <row r="171" spans="1:5" x14ac:dyDescent="0.35">
      <c r="A171" t="s">
        <v>436</v>
      </c>
      <c r="B171" s="1">
        <v>4871286.1685009999</v>
      </c>
      <c r="C171" t="str">
        <f>VLOOKUP(A171,XY_values_190507!$C$2:$F$379,2,0)</f>
        <v>Finland</v>
      </c>
      <c r="D171">
        <f>VLOOKUP(A171,XY_values_190507!$C$2:$F$379,3,0)</f>
        <v>21.597000000000001</v>
      </c>
      <c r="E171">
        <f>VLOOKUP(A171,XY_values_190507!$C$2:$F$379,4,0)</f>
        <v>63.094000000000001</v>
      </c>
    </row>
    <row r="172" spans="1:5" x14ac:dyDescent="0.35">
      <c r="A172" t="s">
        <v>438</v>
      </c>
      <c r="B172" s="1">
        <v>517632.00510990003</v>
      </c>
      <c r="C172" t="str">
        <f>VLOOKUP(A172,XY_values_190507!$C$2:$F$379,2,0)</f>
        <v>Finland</v>
      </c>
      <c r="D172">
        <f>VLOOKUP(A172,XY_values_190507!$C$2:$F$379,3,0)</f>
        <v>23.417000000000002</v>
      </c>
      <c r="E172">
        <f>VLOOKUP(A172,XY_values_190507!$C$2:$F$379,4,0)</f>
        <v>64.084000000000003</v>
      </c>
    </row>
    <row r="173" spans="1:5" x14ac:dyDescent="0.35">
      <c r="A173" t="s">
        <v>443</v>
      </c>
      <c r="B173" s="1">
        <v>2445096.5083240001</v>
      </c>
      <c r="C173" t="str">
        <f>VLOOKUP(A173,XY_values_190507!$C$2:$F$379,2,0)</f>
        <v>Finland</v>
      </c>
      <c r="D173">
        <f>VLOOKUP(A173,XY_values_190507!$C$2:$F$379,3,0)</f>
        <v>23.797999999999899</v>
      </c>
      <c r="E173">
        <f>VLOOKUP(A173,XY_values_190507!$C$2:$F$379,4,0)</f>
        <v>64.236000000000004</v>
      </c>
    </row>
    <row r="174" spans="1:5" x14ac:dyDescent="0.35">
      <c r="A174" t="s">
        <v>447</v>
      </c>
      <c r="B174" s="1">
        <v>25381002.79936</v>
      </c>
      <c r="C174" t="str">
        <f>VLOOKUP(A174,XY_values_190507!$C$2:$F$379,2,0)</f>
        <v>Finland</v>
      </c>
      <c r="D174">
        <f>VLOOKUP(A174,XY_values_190507!$C$2:$F$379,3,0)</f>
        <v>25.4119999999999</v>
      </c>
      <c r="E174">
        <f>VLOOKUP(A174,XY_values_190507!$C$2:$F$379,4,0)</f>
        <v>65.03</v>
      </c>
    </row>
    <row r="175" spans="1:5" x14ac:dyDescent="0.35">
      <c r="A175" t="s">
        <v>450</v>
      </c>
      <c r="B175" s="1">
        <v>1052648.3789880001</v>
      </c>
      <c r="C175" t="str">
        <f>VLOOKUP(A175,XY_values_190507!$C$2:$F$379,2,0)</f>
        <v>Finland</v>
      </c>
      <c r="D175">
        <f>VLOOKUP(A175,XY_values_190507!$C$2:$F$379,3,0)</f>
        <v>24.463000000000001</v>
      </c>
      <c r="E175">
        <f>VLOOKUP(A175,XY_values_190507!$C$2:$F$379,4,0)</f>
        <v>64.688999999999893</v>
      </c>
    </row>
    <row r="176" spans="1:5" x14ac:dyDescent="0.35">
      <c r="A176" t="s">
        <v>453</v>
      </c>
      <c r="B176" s="1">
        <v>2504627.1124780001</v>
      </c>
      <c r="C176" t="str">
        <f>VLOOKUP(A176,XY_values_190507!$C$2:$F$379,2,0)</f>
        <v>Finland</v>
      </c>
      <c r="D176">
        <f>VLOOKUP(A176,XY_values_190507!$C$2:$F$379,3,0)</f>
        <v>24.5459999999999</v>
      </c>
      <c r="E176">
        <f>VLOOKUP(A176,XY_values_190507!$C$2:$F$379,4,0)</f>
        <v>64.807000000000002</v>
      </c>
    </row>
    <row r="177" spans="1:5" x14ac:dyDescent="0.35">
      <c r="A177" t="s">
        <v>456</v>
      </c>
      <c r="B177" s="1">
        <v>5909758.2611119999</v>
      </c>
      <c r="C177" t="str">
        <f>VLOOKUP(A177,XY_values_190507!$C$2:$F$379,2,0)</f>
        <v>Finland</v>
      </c>
      <c r="D177">
        <f>VLOOKUP(A177,XY_values_190507!$C$2:$F$379,3,0)</f>
        <v>24.561</v>
      </c>
      <c r="E177">
        <f>VLOOKUP(A177,XY_values_190507!$C$2:$F$379,4,0)</f>
        <v>65.727000000000004</v>
      </c>
    </row>
    <row r="178" spans="1:5" x14ac:dyDescent="0.35">
      <c r="A178" t="s">
        <v>460</v>
      </c>
      <c r="B178" s="1">
        <v>2000220.9200029999</v>
      </c>
      <c r="C178" t="str">
        <f>VLOOKUP(A178,XY_values_190507!$C$2:$F$379,2,0)</f>
        <v>Finland</v>
      </c>
      <c r="D178">
        <f>VLOOKUP(A178,XY_values_190507!$C$2:$F$379,3,0)</f>
        <v>20.018000000000001</v>
      </c>
      <c r="E178">
        <f>VLOOKUP(A178,XY_values_190507!$C$2:$F$379,4,0)</f>
        <v>60.247999999999898</v>
      </c>
    </row>
    <row r="179" spans="1:5" x14ac:dyDescent="0.35">
      <c r="A179" t="s">
        <v>350</v>
      </c>
      <c r="B179" s="1">
        <v>1386495.771459</v>
      </c>
      <c r="C179" t="str">
        <f>VLOOKUP(A179,XY_values_190507!$C$2:$F$379,2,0)</f>
        <v>Finland</v>
      </c>
      <c r="D179">
        <f>VLOOKUP(A179,XY_values_190507!$C$2:$F$379,3,0)</f>
        <v>23.257000000000001</v>
      </c>
      <c r="E179">
        <f>VLOOKUP(A179,XY_values_190507!$C$2:$F$379,4,0)</f>
        <v>59.898000000000003</v>
      </c>
    </row>
    <row r="180" spans="1:5" x14ac:dyDescent="0.35">
      <c r="A180" t="s">
        <v>464</v>
      </c>
      <c r="B180" s="1">
        <v>4921986.4794640001</v>
      </c>
      <c r="C180" t="str">
        <f>VLOOKUP(A180,XY_values_190507!$C$2:$F$379,2,0)</f>
        <v>Finland</v>
      </c>
      <c r="D180">
        <f>VLOOKUP(A180,XY_values_190507!$C$2:$F$379,3,0)</f>
        <v>25.158999999999899</v>
      </c>
      <c r="E180">
        <f>VLOOKUP(A180,XY_values_190507!$C$2:$F$379,4,0)</f>
        <v>60.201999999999899</v>
      </c>
    </row>
    <row r="181" spans="1:5" x14ac:dyDescent="0.35">
      <c r="A181" t="s">
        <v>466</v>
      </c>
      <c r="B181" s="1">
        <v>5263727.5790790003</v>
      </c>
      <c r="C181" t="str">
        <f>VLOOKUP(A181,XY_values_190507!$C$2:$F$379,2,0)</f>
        <v>Finland</v>
      </c>
      <c r="D181">
        <f>VLOOKUP(A181,XY_values_190507!$C$2:$F$379,3,0)</f>
        <v>26.948</v>
      </c>
      <c r="E181">
        <f>VLOOKUP(A181,XY_values_190507!$C$2:$F$379,4,0)</f>
        <v>60.451000000000001</v>
      </c>
    </row>
    <row r="182" spans="1:5" x14ac:dyDescent="0.35">
      <c r="A182" t="s">
        <v>468</v>
      </c>
      <c r="B182" s="1">
        <v>1718616.5962479999</v>
      </c>
      <c r="C182" t="str">
        <f>VLOOKUP(A182,XY_values_190507!$C$2:$F$379,2,0)</f>
        <v>Finland</v>
      </c>
      <c r="D182">
        <f>VLOOKUP(A182,XY_values_190507!$C$2:$F$379,3,0)</f>
        <v>23.113</v>
      </c>
      <c r="E182">
        <f>VLOOKUP(A182,XY_values_190507!$C$2:$F$379,4,0)</f>
        <v>63.8569999999999</v>
      </c>
    </row>
    <row r="183" spans="1:5" x14ac:dyDescent="0.35">
      <c r="A183" t="s">
        <v>470</v>
      </c>
      <c r="B183" s="1">
        <v>894428.34199930006</v>
      </c>
      <c r="C183" t="str">
        <f>VLOOKUP(A183,XY_values_190507!$C$2:$F$379,2,0)</f>
        <v>Finland</v>
      </c>
      <c r="D183">
        <f>VLOOKUP(A183,XY_values_190507!$C$2:$F$379,3,0)</f>
        <v>19.945</v>
      </c>
      <c r="E183">
        <f>VLOOKUP(A183,XY_values_190507!$C$2:$F$379,4,0)</f>
        <v>60.107999999999898</v>
      </c>
    </row>
    <row r="184" spans="1:5" x14ac:dyDescent="0.35">
      <c r="A184" t="s">
        <v>552</v>
      </c>
      <c r="B184" s="1">
        <v>110093542.21359999</v>
      </c>
      <c r="C184" t="str">
        <f>VLOOKUP(A184,XY_values_190507!$C$2:$F$379,2,0)</f>
        <v>Germany</v>
      </c>
      <c r="D184">
        <f>VLOOKUP(A184,XY_values_190507!$C$2:$F$379,3,0)</f>
        <v>12.768000000000001</v>
      </c>
      <c r="E184">
        <f>VLOOKUP(A184,XY_values_190507!$C$2:$F$379,4,0)</f>
        <v>54.371000000000002</v>
      </c>
    </row>
    <row r="185" spans="1:5" x14ac:dyDescent="0.35">
      <c r="A185" t="s">
        <v>555</v>
      </c>
      <c r="B185" s="1">
        <v>29689832.265670002</v>
      </c>
      <c r="C185" t="str">
        <f>VLOOKUP(A185,XY_values_190507!$C$2:$F$379,2,0)</f>
        <v>Germany</v>
      </c>
      <c r="D185">
        <f>VLOOKUP(A185,XY_values_190507!$C$2:$F$379,3,0)</f>
        <v>12.57</v>
      </c>
      <c r="E185">
        <f>VLOOKUP(A185,XY_values_190507!$C$2:$F$379,4,0)</f>
        <v>54.454000000000001</v>
      </c>
    </row>
    <row r="186" spans="1:5" x14ac:dyDescent="0.35">
      <c r="A186" t="s">
        <v>558</v>
      </c>
      <c r="B186" s="1">
        <v>12765745.948179999</v>
      </c>
      <c r="C186" t="str">
        <f>VLOOKUP(A186,XY_values_190507!$C$2:$F$379,2,0)</f>
        <v>Germany</v>
      </c>
      <c r="D186">
        <f>VLOOKUP(A186,XY_values_190507!$C$2:$F$379,3,0)</f>
        <v>12.462</v>
      </c>
      <c r="E186">
        <f>VLOOKUP(A186,XY_values_190507!$C$2:$F$379,4,0)</f>
        <v>54.301000000000002</v>
      </c>
    </row>
    <row r="187" spans="1:5" x14ac:dyDescent="0.35">
      <c r="A187" t="s">
        <v>479</v>
      </c>
      <c r="B187" s="1">
        <v>16549907.175799999</v>
      </c>
      <c r="C187" t="str">
        <f>VLOOKUP(A187,XY_values_190507!$C$2:$F$379,2,0)</f>
        <v>Germany</v>
      </c>
      <c r="D187">
        <f>VLOOKUP(A187,XY_values_190507!$C$2:$F$379,3,0)</f>
        <v>12.311</v>
      </c>
      <c r="E187">
        <f>VLOOKUP(A187,XY_values_190507!$C$2:$F$379,4,0)</f>
        <v>54.283999999999899</v>
      </c>
    </row>
    <row r="188" spans="1:5" x14ac:dyDescent="0.35">
      <c r="A188" t="s">
        <v>546</v>
      </c>
      <c r="B188" s="1">
        <v>29658676.70609</v>
      </c>
      <c r="C188" t="str">
        <f>VLOOKUP(A188,XY_values_190507!$C$2:$F$379,2,0)</f>
        <v>Germany</v>
      </c>
      <c r="D188">
        <f>VLOOKUP(A188,XY_values_190507!$C$2:$F$379,3,0)</f>
        <v>12.243</v>
      </c>
      <c r="E188">
        <f>VLOOKUP(A188,XY_values_190507!$C$2:$F$379,4,0)</f>
        <v>54.259999999999899</v>
      </c>
    </row>
    <row r="189" spans="1:5" x14ac:dyDescent="0.35">
      <c r="A189" t="s">
        <v>535</v>
      </c>
      <c r="B189" s="1">
        <v>445648893.9853</v>
      </c>
      <c r="C189" t="str">
        <f>VLOOKUP(A189,XY_values_190507!$C$2:$F$379,2,0)</f>
        <v>Germany</v>
      </c>
      <c r="D189">
        <f>VLOOKUP(A189,XY_values_190507!$C$2:$F$379,3,0)</f>
        <v>12.1519999999999</v>
      </c>
      <c r="E189">
        <f>VLOOKUP(A189,XY_values_190507!$C$2:$F$379,4,0)</f>
        <v>54.203000000000003</v>
      </c>
    </row>
    <row r="190" spans="1:5" x14ac:dyDescent="0.35">
      <c r="A190" t="s">
        <v>538</v>
      </c>
      <c r="B190" s="1">
        <v>241591937.88370001</v>
      </c>
      <c r="C190" t="str">
        <f>VLOOKUP(A190,XY_values_190507!$C$2:$F$379,2,0)</f>
        <v>Germany</v>
      </c>
      <c r="D190">
        <f>VLOOKUP(A190,XY_values_190507!$C$2:$F$379,3,0)</f>
        <v>12.076000000000001</v>
      </c>
      <c r="E190">
        <f>VLOOKUP(A190,XY_values_190507!$C$2:$F$379,4,0)</f>
        <v>54.18</v>
      </c>
    </row>
    <row r="191" spans="1:5" x14ac:dyDescent="0.35">
      <c r="A191" t="s">
        <v>482</v>
      </c>
      <c r="B191" s="1">
        <v>63583073.356930003</v>
      </c>
      <c r="C191" t="str">
        <f>VLOOKUP(A191,XY_values_190507!$C$2:$F$379,2,0)</f>
        <v>Germany</v>
      </c>
      <c r="D191">
        <f>VLOOKUP(A191,XY_values_190507!$C$2:$F$379,3,0)</f>
        <v>11.7739999999999</v>
      </c>
      <c r="E191">
        <f>VLOOKUP(A191,XY_values_190507!$C$2:$F$379,4,0)</f>
        <v>54.151000000000003</v>
      </c>
    </row>
    <row r="192" spans="1:5" x14ac:dyDescent="0.35">
      <c r="A192" t="s">
        <v>549</v>
      </c>
      <c r="B192" s="1">
        <v>17061868.498989999</v>
      </c>
      <c r="C192" t="str">
        <f>VLOOKUP(A192,XY_values_190507!$C$2:$F$379,2,0)</f>
        <v>Germany</v>
      </c>
      <c r="D192">
        <f>VLOOKUP(A192,XY_values_190507!$C$2:$F$379,3,0)</f>
        <v>11.5749999999999</v>
      </c>
      <c r="E192">
        <f>VLOOKUP(A192,XY_values_190507!$C$2:$F$379,4,0)</f>
        <v>54.033999999999899</v>
      </c>
    </row>
    <row r="193" spans="1:5" x14ac:dyDescent="0.35">
      <c r="A193" t="s">
        <v>486</v>
      </c>
      <c r="B193" s="1">
        <v>51089902.443810001</v>
      </c>
      <c r="C193" t="str">
        <f>VLOOKUP(A193,XY_values_190507!$C$2:$F$379,2,0)</f>
        <v>Germany</v>
      </c>
      <c r="D193">
        <f>VLOOKUP(A193,XY_values_190507!$C$2:$F$379,3,0)</f>
        <v>11.837</v>
      </c>
      <c r="E193">
        <f>VLOOKUP(A193,XY_values_190507!$C$2:$F$379,4,0)</f>
        <v>54.145000000000003</v>
      </c>
    </row>
    <row r="194" spans="1:5" x14ac:dyDescent="0.35">
      <c r="A194" t="s">
        <v>571</v>
      </c>
      <c r="B194" s="1">
        <v>261838230.2992</v>
      </c>
      <c r="C194" t="str">
        <f>VLOOKUP(A194,XY_values_190507!$C$2:$F$379,2,0)</f>
        <v>Germany</v>
      </c>
      <c r="D194">
        <f>VLOOKUP(A194,XY_values_190507!$C$2:$F$379,3,0)</f>
        <v>11.378</v>
      </c>
      <c r="E194">
        <f>VLOOKUP(A194,XY_values_190507!$C$2:$F$379,4,0)</f>
        <v>53.997</v>
      </c>
    </row>
    <row r="195" spans="1:5" x14ac:dyDescent="0.35">
      <c r="A195" t="s">
        <v>543</v>
      </c>
      <c r="B195" s="1">
        <v>50216507.938979998</v>
      </c>
      <c r="C195" t="str">
        <f>VLOOKUP(A195,XY_values_190507!$C$2:$F$379,2,0)</f>
        <v>Germany</v>
      </c>
      <c r="D195">
        <f>VLOOKUP(A195,XY_values_190507!$C$2:$F$379,3,0)</f>
        <v>11.427</v>
      </c>
      <c r="E195">
        <f>VLOOKUP(A195,XY_values_190507!$C$2:$F$379,4,0)</f>
        <v>53.912999999999897</v>
      </c>
    </row>
    <row r="196" spans="1:5" x14ac:dyDescent="0.35">
      <c r="A196" t="s">
        <v>564</v>
      </c>
      <c r="B196" s="1">
        <v>33641784.320589997</v>
      </c>
      <c r="C196" t="str">
        <f>VLOOKUP(A196,XY_values_190507!$C$2:$F$379,2,0)</f>
        <v>Germany</v>
      </c>
      <c r="D196">
        <f>VLOOKUP(A196,XY_values_190507!$C$2:$F$379,3,0)</f>
        <v>11.205</v>
      </c>
      <c r="E196">
        <f>VLOOKUP(A196,XY_values_190507!$C$2:$F$379,4,0)</f>
        <v>53.99</v>
      </c>
    </row>
    <row r="197" spans="1:5" x14ac:dyDescent="0.35">
      <c r="A197" t="s">
        <v>574</v>
      </c>
      <c r="B197" s="1">
        <v>114888706.79369999</v>
      </c>
      <c r="C197" t="str">
        <f>VLOOKUP(A197,XY_values_190507!$C$2:$F$379,2,0)</f>
        <v>Germany</v>
      </c>
      <c r="D197">
        <f>VLOOKUP(A197,XY_values_190507!$C$2:$F$379,3,0)</f>
        <v>14.193</v>
      </c>
      <c r="E197">
        <f>VLOOKUP(A197,XY_values_190507!$C$2:$F$379,4,0)</f>
        <v>53.942</v>
      </c>
    </row>
    <row r="198" spans="1:5" x14ac:dyDescent="0.35">
      <c r="A198" t="s">
        <v>578</v>
      </c>
      <c r="B198" s="1">
        <v>280997380.1365</v>
      </c>
      <c r="C198" t="str">
        <f>VLOOKUP(A198,XY_values_190507!$C$2:$F$379,2,0)</f>
        <v>Germany</v>
      </c>
      <c r="D198">
        <f>VLOOKUP(A198,XY_values_190507!$C$2:$F$379,3,0)</f>
        <v>14.1329999999999</v>
      </c>
      <c r="E198">
        <f>VLOOKUP(A198,XY_values_190507!$C$2:$F$379,4,0)</f>
        <v>53.9819999999999</v>
      </c>
    </row>
    <row r="199" spans="1:5" x14ac:dyDescent="0.35">
      <c r="A199" t="s">
        <v>588</v>
      </c>
      <c r="B199" s="1">
        <v>33763335.243450001</v>
      </c>
      <c r="C199" t="str">
        <f>VLOOKUP(A199,XY_values_190507!$C$2:$F$379,2,0)</f>
        <v>Germany</v>
      </c>
      <c r="D199">
        <f>VLOOKUP(A199,XY_values_190507!$C$2:$F$379,3,0)</f>
        <v>13.098000000000001</v>
      </c>
      <c r="E199">
        <f>VLOOKUP(A199,XY_values_190507!$C$2:$F$379,4,0)</f>
        <v>54.558</v>
      </c>
    </row>
    <row r="200" spans="1:5" x14ac:dyDescent="0.35">
      <c r="A200" t="s">
        <v>585</v>
      </c>
      <c r="B200" s="1">
        <v>64160434.205619998</v>
      </c>
      <c r="C200" t="str">
        <f>VLOOKUP(A200,XY_values_190507!$C$2:$F$379,2,0)</f>
        <v>Germany</v>
      </c>
      <c r="D200">
        <f>VLOOKUP(A200,XY_values_190507!$C$2:$F$379,3,0)</f>
        <v>13.741</v>
      </c>
      <c r="E200">
        <f>VLOOKUP(A200,XY_values_190507!$C$2:$F$379,4,0)</f>
        <v>54.347000000000001</v>
      </c>
    </row>
    <row r="201" spans="1:5" x14ac:dyDescent="0.35">
      <c r="A201" t="s">
        <v>591</v>
      </c>
      <c r="B201" s="1">
        <v>410495952.19499999</v>
      </c>
      <c r="C201" t="str">
        <f>VLOOKUP(A201,XY_values_190507!$C$2:$F$379,2,0)</f>
        <v>Germany</v>
      </c>
      <c r="D201">
        <f>VLOOKUP(A201,XY_values_190507!$C$2:$F$379,3,0)</f>
        <v>13.448</v>
      </c>
      <c r="E201">
        <f>VLOOKUP(A201,XY_values_190507!$C$2:$F$379,4,0)</f>
        <v>54.475000000000001</v>
      </c>
    </row>
    <row r="202" spans="1:5" x14ac:dyDescent="0.35">
      <c r="A202" t="s">
        <v>594</v>
      </c>
      <c r="B202" s="1">
        <v>112714578.4052</v>
      </c>
      <c r="C202" t="str">
        <f>VLOOKUP(A202,XY_values_190507!$C$2:$F$379,2,0)</f>
        <v>Germany</v>
      </c>
      <c r="D202">
        <f>VLOOKUP(A202,XY_values_190507!$C$2:$F$379,3,0)</f>
        <v>13.653</v>
      </c>
      <c r="E202">
        <f>VLOOKUP(A202,XY_values_190507!$C$2:$F$379,4,0)</f>
        <v>54.515000000000001</v>
      </c>
    </row>
    <row r="203" spans="1:5" x14ac:dyDescent="0.35">
      <c r="A203" t="s">
        <v>540</v>
      </c>
      <c r="B203" s="1">
        <v>247163024.8249</v>
      </c>
      <c r="C203" t="str">
        <f>VLOOKUP(A203,XY_values_190507!$C$2:$F$379,2,0)</f>
        <v>Germany</v>
      </c>
      <c r="D203">
        <f>VLOOKUP(A203,XY_values_190507!$C$2:$F$379,3,0)</f>
        <v>13.085000000000001</v>
      </c>
      <c r="E203">
        <f>VLOOKUP(A203,XY_values_190507!$C$2:$F$379,4,0)</f>
        <v>54.328000000000003</v>
      </c>
    </row>
    <row r="204" spans="1:5" x14ac:dyDescent="0.35">
      <c r="A204" t="s">
        <v>489</v>
      </c>
      <c r="B204" s="1">
        <v>230725133.3012</v>
      </c>
      <c r="C204" t="str">
        <f>VLOOKUP(A204,XY_values_190507!$C$2:$F$379,2,0)</f>
        <v>Germany</v>
      </c>
      <c r="D204">
        <f>VLOOKUP(A204,XY_values_190507!$C$2:$F$379,3,0)</f>
        <v>10.154</v>
      </c>
      <c r="E204">
        <f>VLOOKUP(A204,XY_values_190507!$C$2:$F$379,4,0)</f>
        <v>54.347000000000001</v>
      </c>
    </row>
    <row r="205" spans="1:5" x14ac:dyDescent="0.35">
      <c r="A205" t="s">
        <v>509</v>
      </c>
      <c r="B205" s="1">
        <v>454240619.6002</v>
      </c>
      <c r="C205" t="str">
        <f>VLOOKUP(A205,XY_values_190507!$C$2:$F$379,2,0)</f>
        <v>Germany</v>
      </c>
      <c r="D205">
        <f>VLOOKUP(A205,XY_values_190507!$C$2:$F$379,3,0)</f>
        <v>10.787000000000001</v>
      </c>
      <c r="E205">
        <f>VLOOKUP(A205,XY_values_190507!$C$2:$F$379,4,0)</f>
        <v>53.997</v>
      </c>
    </row>
    <row r="206" spans="1:5" x14ac:dyDescent="0.35">
      <c r="A206" t="s">
        <v>506</v>
      </c>
      <c r="B206" s="1">
        <v>67026685.864799999</v>
      </c>
      <c r="C206" t="str">
        <f>VLOOKUP(A206,XY_values_190507!$C$2:$F$379,2,0)</f>
        <v>Germany</v>
      </c>
      <c r="D206">
        <f>VLOOKUP(A206,XY_values_190507!$C$2:$F$379,3,0)</f>
        <v>10.831</v>
      </c>
      <c r="E206">
        <f>VLOOKUP(A206,XY_values_190507!$C$2:$F$379,4,0)</f>
        <v>54.088000000000001</v>
      </c>
    </row>
    <row r="207" spans="1:5" x14ac:dyDescent="0.35">
      <c r="A207" t="s">
        <v>500</v>
      </c>
      <c r="B207" s="1">
        <v>156968227.954</v>
      </c>
      <c r="C207" t="str">
        <f>VLOOKUP(A207,XY_values_190507!$C$2:$F$379,2,0)</f>
        <v>Germany</v>
      </c>
      <c r="D207">
        <f>VLOOKUP(A207,XY_values_190507!$C$2:$F$379,3,0)</f>
        <v>10.9629999999999</v>
      </c>
      <c r="E207">
        <f>VLOOKUP(A207,XY_values_190507!$C$2:$F$379,4,0)</f>
        <v>54.143999999999899</v>
      </c>
    </row>
    <row r="208" spans="1:5" x14ac:dyDescent="0.35">
      <c r="A208" t="s">
        <v>503</v>
      </c>
      <c r="B208" s="1">
        <v>16570448.12321</v>
      </c>
      <c r="C208" t="str">
        <f>VLOOKUP(A208,XY_values_190507!$C$2:$F$379,2,0)</f>
        <v>Germany</v>
      </c>
      <c r="D208">
        <f>VLOOKUP(A208,XY_values_190507!$C$2:$F$379,3,0)</f>
        <v>11.084</v>
      </c>
      <c r="E208">
        <f>VLOOKUP(A208,XY_values_190507!$C$2:$F$379,4,0)</f>
        <v>54.274000000000001</v>
      </c>
    </row>
    <row r="209" spans="1:5" x14ac:dyDescent="0.35">
      <c r="A209" t="s">
        <v>518</v>
      </c>
      <c r="B209" s="1">
        <v>13204647.996069999</v>
      </c>
      <c r="C209" t="str">
        <f>VLOOKUP(A209,XY_values_190507!$C$2:$F$379,2,0)</f>
        <v>Germany</v>
      </c>
      <c r="D209">
        <f>VLOOKUP(A209,XY_values_190507!$C$2:$F$379,3,0)</f>
        <v>10.196</v>
      </c>
      <c r="E209">
        <f>VLOOKUP(A209,XY_values_190507!$C$2:$F$379,4,0)</f>
        <v>54.371000000000002</v>
      </c>
    </row>
    <row r="210" spans="1:5" x14ac:dyDescent="0.35">
      <c r="A210" t="s">
        <v>521</v>
      </c>
      <c r="B210" s="1">
        <v>13235110.6938</v>
      </c>
      <c r="C210" t="str">
        <f>VLOOKUP(A210,XY_values_190507!$C$2:$F$379,2,0)</f>
        <v>Germany</v>
      </c>
      <c r="D210">
        <f>VLOOKUP(A210,XY_values_190507!$C$2:$F$379,3,0)</f>
        <v>10.026</v>
      </c>
      <c r="E210">
        <f>VLOOKUP(A210,XY_values_190507!$C$2:$F$379,4,0)</f>
        <v>54.581000000000003</v>
      </c>
    </row>
    <row r="211" spans="1:5" x14ac:dyDescent="0.35">
      <c r="A211" t="s">
        <v>532</v>
      </c>
      <c r="B211" s="1">
        <v>48100570.205600001</v>
      </c>
      <c r="C211" t="str">
        <f>VLOOKUP(A211,XY_values_190507!$C$2:$F$379,2,0)</f>
        <v>Germany</v>
      </c>
      <c r="D211">
        <f>VLOOKUP(A211,XY_values_190507!$C$2:$F$379,3,0)</f>
        <v>9.5299999999999905</v>
      </c>
      <c r="E211">
        <f>VLOOKUP(A211,XY_values_190507!$C$2:$F$379,4,0)</f>
        <v>54.841999999999899</v>
      </c>
    </row>
    <row r="212" spans="1:5" x14ac:dyDescent="0.35">
      <c r="A212" t="s">
        <v>525</v>
      </c>
      <c r="B212" s="1">
        <v>30753925.598469999</v>
      </c>
      <c r="C212" t="str">
        <f>VLOOKUP(A212,XY_values_190507!$C$2:$F$379,2,0)</f>
        <v>Germany</v>
      </c>
      <c r="D212">
        <f>VLOOKUP(A212,XY_values_190507!$C$2:$F$379,3,0)</f>
        <v>9.9309999999999903</v>
      </c>
      <c r="E212">
        <f>VLOOKUP(A212,XY_values_190507!$C$2:$F$379,4,0)</f>
        <v>54.628</v>
      </c>
    </row>
    <row r="213" spans="1:5" x14ac:dyDescent="0.35">
      <c r="A213" t="s">
        <v>512</v>
      </c>
      <c r="B213" s="1">
        <v>73045556.923230007</v>
      </c>
      <c r="C213" t="str">
        <f>VLOOKUP(A213,XY_values_190507!$C$2:$F$379,2,0)</f>
        <v>Germany</v>
      </c>
      <c r="D213">
        <f>VLOOKUP(A213,XY_values_190507!$C$2:$F$379,3,0)</f>
        <v>11.196</v>
      </c>
      <c r="E213">
        <f>VLOOKUP(A213,XY_values_190507!$C$2:$F$379,4,0)</f>
        <v>54.509</v>
      </c>
    </row>
    <row r="214" spans="1:5" x14ac:dyDescent="0.35">
      <c r="A214" t="s">
        <v>621</v>
      </c>
      <c r="B214" s="1">
        <v>7302552.6732299998</v>
      </c>
      <c r="C214" t="str">
        <f>VLOOKUP(A214,XY_values_190507!$C$2:$F$379,2,0)</f>
        <v>Latvia</v>
      </c>
      <c r="D214">
        <f>VLOOKUP(A214,XY_values_190507!$C$2:$F$379,3,0)</f>
        <v>20.989999999999899</v>
      </c>
      <c r="E214">
        <f>VLOOKUP(A214,XY_values_190507!$C$2:$F$379,4,0)</f>
        <v>56.505000000000003</v>
      </c>
    </row>
    <row r="215" spans="1:5" x14ac:dyDescent="0.35">
      <c r="A215" t="s">
        <v>623</v>
      </c>
      <c r="B215" s="1">
        <v>8521714.1760699991</v>
      </c>
      <c r="C215" t="str">
        <f>VLOOKUP(A215,XY_values_190507!$C$2:$F$379,2,0)</f>
        <v>Latvia</v>
      </c>
      <c r="D215">
        <f>VLOOKUP(A215,XY_values_190507!$C$2:$F$379,3,0)</f>
        <v>21.529</v>
      </c>
      <c r="E215">
        <f>VLOOKUP(A215,XY_values_190507!$C$2:$F$379,4,0)</f>
        <v>57.393000000000001</v>
      </c>
    </row>
    <row r="216" spans="1:5" x14ac:dyDescent="0.35">
      <c r="A216" t="s">
        <v>617</v>
      </c>
      <c r="B216" s="1">
        <v>1123683.18618</v>
      </c>
      <c r="C216" t="str">
        <f>VLOOKUP(A216,XY_values_190507!$C$2:$F$379,2,0)</f>
        <v>Latvia</v>
      </c>
      <c r="D216">
        <f>VLOOKUP(A216,XY_values_190507!$C$2:$F$379,3,0)</f>
        <v>21.18</v>
      </c>
      <c r="E216">
        <f>VLOOKUP(A216,XY_values_190507!$C$2:$F$379,4,0)</f>
        <v>56.893000000000001</v>
      </c>
    </row>
    <row r="217" spans="1:5" x14ac:dyDescent="0.35">
      <c r="A217" t="s">
        <v>626</v>
      </c>
      <c r="B217" s="1">
        <v>278271.91328899999</v>
      </c>
      <c r="C217" t="str">
        <f>VLOOKUP(A217,XY_values_190507!$C$2:$F$379,2,0)</f>
        <v>Latvia</v>
      </c>
      <c r="D217">
        <f>VLOOKUP(A217,XY_values_190507!$C$2:$F$379,3,0)</f>
        <v>22.594999999999899</v>
      </c>
      <c r="E217">
        <f>VLOOKUP(A217,XY_values_190507!$C$2:$F$379,4,0)</f>
        <v>57.744</v>
      </c>
    </row>
    <row r="218" spans="1:5" x14ac:dyDescent="0.35">
      <c r="A218" t="s">
        <v>630</v>
      </c>
      <c r="B218" s="1">
        <v>83559.730212499999</v>
      </c>
      <c r="C218" t="str">
        <f>VLOOKUP(A218,XY_values_190507!$C$2:$F$379,2,0)</f>
        <v>Latvia</v>
      </c>
      <c r="D218">
        <f>VLOOKUP(A218,XY_values_190507!$C$2:$F$379,3,0)</f>
        <v>23.125</v>
      </c>
      <c r="E218">
        <f>VLOOKUP(A218,XY_values_190507!$C$2:$F$379,4,0)</f>
        <v>57.365000000000002</v>
      </c>
    </row>
    <row r="219" spans="1:5" x14ac:dyDescent="0.35">
      <c r="A219" t="s">
        <v>633</v>
      </c>
      <c r="B219" s="1">
        <v>576096.48856500001</v>
      </c>
      <c r="C219" t="str">
        <f>VLOOKUP(A219,XY_values_190507!$C$2:$F$379,2,0)</f>
        <v>Latvia</v>
      </c>
      <c r="D219">
        <f>VLOOKUP(A219,XY_values_190507!$C$2:$F$379,3,0)</f>
        <v>22.803999999999899</v>
      </c>
      <c r="E219">
        <f>VLOOKUP(A219,XY_values_190507!$C$2:$F$379,4,0)</f>
        <v>57.509999999999899</v>
      </c>
    </row>
    <row r="220" spans="1:5" x14ac:dyDescent="0.35">
      <c r="A220" t="s">
        <v>636</v>
      </c>
      <c r="B220" s="1">
        <v>12889772.781500001</v>
      </c>
      <c r="C220" t="str">
        <f>VLOOKUP(A220,XY_values_190507!$C$2:$F$379,2,0)</f>
        <v>Latvia</v>
      </c>
      <c r="D220">
        <f>VLOOKUP(A220,XY_values_190507!$C$2:$F$379,3,0)</f>
        <v>23.965</v>
      </c>
      <c r="E220">
        <f>VLOOKUP(A220,XY_values_190507!$C$2:$F$379,4,0)</f>
        <v>57.02</v>
      </c>
    </row>
    <row r="221" spans="1:5" x14ac:dyDescent="0.35">
      <c r="A221" t="s">
        <v>640</v>
      </c>
      <c r="B221" s="1">
        <v>163122.60537999999</v>
      </c>
      <c r="C221" t="str">
        <f>VLOOKUP(A221,XY_values_190507!$C$2:$F$379,2,0)</f>
        <v>Latvia</v>
      </c>
      <c r="D221">
        <f>VLOOKUP(A221,XY_values_190507!$C$2:$F$379,3,0)</f>
        <v>24.1039999999999</v>
      </c>
      <c r="E221">
        <f>VLOOKUP(A221,XY_values_190507!$C$2:$F$379,4,0)</f>
        <v>57.081000000000003</v>
      </c>
    </row>
    <row r="222" spans="1:5" x14ac:dyDescent="0.35">
      <c r="A222" t="s">
        <v>643</v>
      </c>
      <c r="B222" s="1">
        <v>64155864.8358</v>
      </c>
      <c r="C222" t="str">
        <f>VLOOKUP(A222,XY_values_190507!$C$2:$F$379,2,0)</f>
        <v>Latvia</v>
      </c>
      <c r="D222">
        <f>VLOOKUP(A222,XY_values_190507!$C$2:$F$379,3,0)</f>
        <v>23.8</v>
      </c>
      <c r="E222">
        <f>VLOOKUP(A222,XY_values_190507!$C$2:$F$379,4,0)</f>
        <v>56.976999999999897</v>
      </c>
    </row>
    <row r="223" spans="1:5" x14ac:dyDescent="0.35">
      <c r="A223" t="s">
        <v>647</v>
      </c>
      <c r="B223" s="1">
        <v>570937.53974200005</v>
      </c>
      <c r="C223" t="str">
        <f>VLOOKUP(A223,XY_values_190507!$C$2:$F$379,2,0)</f>
        <v>Latvia</v>
      </c>
      <c r="D223">
        <f>VLOOKUP(A223,XY_values_190507!$C$2:$F$379,3,0)</f>
        <v>23.843</v>
      </c>
      <c r="E223">
        <f>VLOOKUP(A223,XY_values_190507!$C$2:$F$379,4,0)</f>
        <v>56.9849999999999</v>
      </c>
    </row>
    <row r="224" spans="1:5" x14ac:dyDescent="0.35">
      <c r="A224" t="s">
        <v>649</v>
      </c>
      <c r="B224" s="1">
        <v>1376675.3202599999</v>
      </c>
      <c r="C224" t="str">
        <f>VLOOKUP(A224,XY_values_190507!$C$2:$F$379,2,0)</f>
        <v>Latvia</v>
      </c>
      <c r="D224">
        <f>VLOOKUP(A224,XY_values_190507!$C$2:$F$379,3,0)</f>
        <v>24.346</v>
      </c>
      <c r="E224">
        <f>VLOOKUP(A224,XY_values_190507!$C$2:$F$379,4,0)</f>
        <v>57.859000000000002</v>
      </c>
    </row>
    <row r="225" spans="1:5" x14ac:dyDescent="0.35">
      <c r="A225" t="s">
        <v>652</v>
      </c>
      <c r="B225" s="1">
        <v>817145.58245300001</v>
      </c>
      <c r="C225" t="str">
        <f>VLOOKUP(A225,XY_values_190507!$C$2:$F$379,2,0)</f>
        <v>Latvia</v>
      </c>
      <c r="D225">
        <f>VLOOKUP(A225,XY_values_190507!$C$2:$F$379,3,0)</f>
        <v>24.346</v>
      </c>
      <c r="E225">
        <f>VLOOKUP(A225,XY_values_190507!$C$2:$F$379,4,0)</f>
        <v>57.75</v>
      </c>
    </row>
    <row r="226" spans="1:5" x14ac:dyDescent="0.35">
      <c r="A226" t="s">
        <v>655</v>
      </c>
      <c r="B226" s="1">
        <v>666317.72436999995</v>
      </c>
      <c r="C226" t="str">
        <f>VLOOKUP(A226,XY_values_190507!$C$2:$F$379,2,0)</f>
        <v>Latvia</v>
      </c>
      <c r="D226">
        <f>VLOOKUP(A226,XY_values_190507!$C$2:$F$379,3,0)</f>
        <v>24.381</v>
      </c>
      <c r="E226">
        <f>VLOOKUP(A226,XY_values_190507!$C$2:$F$379,4,0)</f>
        <v>57.488</v>
      </c>
    </row>
    <row r="227" spans="1:5" x14ac:dyDescent="0.35">
      <c r="A227" t="s">
        <v>658</v>
      </c>
      <c r="B227" s="1">
        <v>4129341.2196800001</v>
      </c>
      <c r="C227" t="str">
        <f>VLOOKUP(A227,XY_values_190507!$C$2:$F$379,2,0)</f>
        <v>Latvia</v>
      </c>
      <c r="D227">
        <f>VLOOKUP(A227,XY_values_190507!$C$2:$F$379,3,0)</f>
        <v>24.408000000000001</v>
      </c>
      <c r="E227">
        <f>VLOOKUP(A227,XY_values_190507!$C$2:$F$379,4,0)</f>
        <v>57.262</v>
      </c>
    </row>
    <row r="228" spans="1:5" x14ac:dyDescent="0.35">
      <c r="A228" t="s">
        <v>662</v>
      </c>
      <c r="B228" s="1">
        <v>1588045.67395</v>
      </c>
      <c r="C228" t="str">
        <f>VLOOKUP(A228,XY_values_190507!$C$2:$F$379,2,0)</f>
        <v>Latvia</v>
      </c>
      <c r="D228">
        <f>VLOOKUP(A228,XY_values_190507!$C$2:$F$379,3,0)</f>
        <v>23.37</v>
      </c>
      <c r="E228">
        <f>VLOOKUP(A228,XY_values_190507!$C$2:$F$379,4,0)</f>
        <v>57.045000000000002</v>
      </c>
    </row>
    <row r="229" spans="1:5" x14ac:dyDescent="0.35">
      <c r="A229" t="s">
        <v>666</v>
      </c>
      <c r="B229" s="1">
        <v>124948.86728000001</v>
      </c>
      <c r="C229" t="str">
        <f>VLOOKUP(A229,XY_values_190507!$C$2:$F$379,2,0)</f>
        <v>Latvia</v>
      </c>
      <c r="D229">
        <f>VLOOKUP(A229,XY_values_190507!$C$2:$F$379,3,0)</f>
        <v>23.236000000000001</v>
      </c>
      <c r="E229">
        <f>VLOOKUP(A229,XY_values_190507!$C$2:$F$379,4,0)</f>
        <v>57.116</v>
      </c>
    </row>
    <row r="230" spans="1:5" x14ac:dyDescent="0.35">
      <c r="A230" t="s">
        <v>668</v>
      </c>
      <c r="B230" s="1">
        <v>186515.75556399999</v>
      </c>
      <c r="C230" t="str">
        <f>VLOOKUP(A230,XY_values_190507!$C$2:$F$379,2,0)</f>
        <v>Latvia</v>
      </c>
      <c r="D230">
        <f>VLOOKUP(A230,XY_values_190507!$C$2:$F$379,3,0)</f>
        <v>23.428999999999899</v>
      </c>
      <c r="E230">
        <f>VLOOKUP(A230,XY_values_190507!$C$2:$F$379,4,0)</f>
        <v>57.0369999999999</v>
      </c>
    </row>
    <row r="231" spans="1:5" x14ac:dyDescent="0.35">
      <c r="A231" t="s">
        <v>598</v>
      </c>
      <c r="B231" s="1">
        <v>930938.54345899995</v>
      </c>
      <c r="C231" t="str">
        <f>VLOOKUP(A231,XY_values_190507!$C$2:$F$379,2,0)</f>
        <v>Lithuania</v>
      </c>
      <c r="D231">
        <f>VLOOKUP(A231,XY_values_190507!$C$2:$F$379,3,0)</f>
        <v>21.085999999999899</v>
      </c>
      <c r="E231">
        <f>VLOOKUP(A231,XY_values_190507!$C$2:$F$379,4,0)</f>
        <v>55.732999999999898</v>
      </c>
    </row>
    <row r="232" spans="1:5" x14ac:dyDescent="0.35">
      <c r="A232" t="s">
        <v>602</v>
      </c>
      <c r="B232" s="1">
        <v>28472954.162999999</v>
      </c>
      <c r="C232" t="str">
        <f>VLOOKUP(A232,XY_values_190507!$C$2:$F$379,2,0)</f>
        <v>Lithuania</v>
      </c>
      <c r="D232">
        <f>VLOOKUP(A232,XY_values_190507!$C$2:$F$379,3,0)</f>
        <v>21.0979999999999</v>
      </c>
      <c r="E232">
        <f>VLOOKUP(A232,XY_values_190507!$C$2:$F$379,4,0)</f>
        <v>55.704000000000001</v>
      </c>
    </row>
    <row r="233" spans="1:5" x14ac:dyDescent="0.35">
      <c r="A233" t="s">
        <v>604</v>
      </c>
      <c r="B233" s="1">
        <v>5490489.8630999997</v>
      </c>
      <c r="C233" t="str">
        <f>VLOOKUP(A233,XY_values_190507!$C$2:$F$379,2,0)</f>
        <v>Lithuania</v>
      </c>
      <c r="D233">
        <f>VLOOKUP(A233,XY_values_190507!$C$2:$F$379,3,0)</f>
        <v>20.9849999999999</v>
      </c>
      <c r="E233">
        <f>VLOOKUP(A233,XY_values_190507!$C$2:$F$379,4,0)</f>
        <v>55.316000000000003</v>
      </c>
    </row>
    <row r="234" spans="1:5" x14ac:dyDescent="0.35">
      <c r="A234" t="s">
        <v>607</v>
      </c>
      <c r="B234" s="1">
        <v>2155092.6052700002</v>
      </c>
      <c r="C234" t="str">
        <f>VLOOKUP(A234,XY_values_190507!$C$2:$F$379,2,0)</f>
        <v>Lithuania</v>
      </c>
      <c r="D234">
        <f>VLOOKUP(A234,XY_values_190507!$C$2:$F$379,3,0)</f>
        <v>21.056000000000001</v>
      </c>
      <c r="E234">
        <f>VLOOKUP(A234,XY_values_190507!$C$2:$F$379,4,0)</f>
        <v>55.4209999999999</v>
      </c>
    </row>
    <row r="235" spans="1:5" x14ac:dyDescent="0.35">
      <c r="A235" t="s">
        <v>609</v>
      </c>
      <c r="B235" s="1">
        <v>1963090.0105600001</v>
      </c>
      <c r="C235" t="str">
        <f>VLOOKUP(A235,XY_values_190507!$C$2:$F$379,2,0)</f>
        <v>Lithuania</v>
      </c>
      <c r="D235">
        <f>VLOOKUP(A235,XY_values_190507!$C$2:$F$379,3,0)</f>
        <v>21.0979999999999</v>
      </c>
      <c r="E235">
        <f>VLOOKUP(A235,XY_values_190507!$C$2:$F$379,4,0)</f>
        <v>55.5399999999999</v>
      </c>
    </row>
    <row r="236" spans="1:5" x14ac:dyDescent="0.35">
      <c r="A236" t="s">
        <v>611</v>
      </c>
      <c r="B236" s="1">
        <v>19654509.970800001</v>
      </c>
      <c r="C236" t="str">
        <f>VLOOKUP(A236,XY_values_190507!$C$2:$F$379,2,0)</f>
        <v>Lithuania</v>
      </c>
      <c r="D236">
        <f>VLOOKUP(A236,XY_values_190507!$C$2:$F$379,3,0)</f>
        <v>21.071000000000002</v>
      </c>
      <c r="E236">
        <f>VLOOKUP(A236,XY_values_190507!$C$2:$F$379,4,0)</f>
        <v>56.021000000000001</v>
      </c>
    </row>
    <row r="237" spans="1:5" x14ac:dyDescent="0.35">
      <c r="A237" t="s">
        <v>614</v>
      </c>
      <c r="B237" s="1">
        <v>89672799.259100005</v>
      </c>
      <c r="C237" t="str">
        <f>VLOOKUP(A237,XY_values_190507!$C$2:$F$379,2,0)</f>
        <v>Lithuania</v>
      </c>
      <c r="D237">
        <f>VLOOKUP(A237,XY_values_190507!$C$2:$F$379,3,0)</f>
        <v>21.055</v>
      </c>
      <c r="E237">
        <f>VLOOKUP(A237,XY_values_190507!$C$2:$F$379,4,0)</f>
        <v>55.924999999999898</v>
      </c>
    </row>
    <row r="238" spans="1:5" x14ac:dyDescent="0.35">
      <c r="A238" t="s">
        <v>672</v>
      </c>
      <c r="B238" s="1">
        <v>30270954.499000002</v>
      </c>
      <c r="C238" t="str">
        <f>VLOOKUP(A238,XY_values_190507!$C$2:$F$379,2,0)</f>
        <v>Poland</v>
      </c>
      <c r="D238">
        <f>VLOOKUP(A238,XY_values_190507!$C$2:$F$379,3,0)</f>
        <v>14.617000000000001</v>
      </c>
      <c r="E238">
        <f>VLOOKUP(A238,XY_values_190507!$C$2:$F$379,4,0)</f>
        <v>53.651000000000003</v>
      </c>
    </row>
    <row r="239" spans="1:5" x14ac:dyDescent="0.35">
      <c r="A239" t="s">
        <v>677</v>
      </c>
      <c r="B239" s="1">
        <v>62091964.237350002</v>
      </c>
      <c r="C239" t="str">
        <f>VLOOKUP(A239,XY_values_190507!$C$2:$F$379,2,0)</f>
        <v>Poland</v>
      </c>
      <c r="D239">
        <f>VLOOKUP(A239,XY_values_190507!$C$2:$F$379,3,0)</f>
        <v>14.9309999999999</v>
      </c>
      <c r="E239">
        <f>VLOOKUP(A239,XY_values_190507!$C$2:$F$379,4,0)</f>
        <v>54.061999999999898</v>
      </c>
    </row>
    <row r="240" spans="1:5" x14ac:dyDescent="0.35">
      <c r="A240" t="s">
        <v>680</v>
      </c>
      <c r="B240" s="1">
        <v>18907961.591619998</v>
      </c>
      <c r="C240" t="str">
        <f>VLOOKUP(A240,XY_values_190507!$C$2:$F$379,2,0)</f>
        <v>Poland</v>
      </c>
      <c r="D240">
        <f>VLOOKUP(A240,XY_values_190507!$C$2:$F$379,3,0)</f>
        <v>14.991</v>
      </c>
      <c r="E240">
        <f>VLOOKUP(A240,XY_values_190507!$C$2:$F$379,4,0)</f>
        <v>54.076999999999899</v>
      </c>
    </row>
    <row r="241" spans="1:5" x14ac:dyDescent="0.35">
      <c r="A241" t="s">
        <v>682</v>
      </c>
      <c r="B241" s="1">
        <v>35161413.228160001</v>
      </c>
      <c r="C241" t="str">
        <f>VLOOKUP(A241,XY_values_190507!$C$2:$F$379,2,0)</f>
        <v>Poland</v>
      </c>
      <c r="D241">
        <f>VLOOKUP(A241,XY_values_190507!$C$2:$F$379,3,0)</f>
        <v>15.013</v>
      </c>
      <c r="E241">
        <f>VLOOKUP(A241,XY_values_190507!$C$2:$F$379,4,0)</f>
        <v>54.082000000000001</v>
      </c>
    </row>
    <row r="242" spans="1:5" x14ac:dyDescent="0.35">
      <c r="A242" t="s">
        <v>684</v>
      </c>
      <c r="B242" s="1">
        <v>8199501.6544709997</v>
      </c>
      <c r="C242" t="str">
        <f>VLOOKUP(A242,XY_values_190507!$C$2:$F$379,2,0)</f>
        <v>Poland</v>
      </c>
      <c r="D242">
        <f>VLOOKUP(A242,XY_values_190507!$C$2:$F$379,3,0)</f>
        <v>15.082000000000001</v>
      </c>
      <c r="E242">
        <f>VLOOKUP(A242,XY_values_190507!$C$2:$F$379,4,0)</f>
        <v>54.097000000000001</v>
      </c>
    </row>
    <row r="243" spans="1:5" x14ac:dyDescent="0.35">
      <c r="A243" t="s">
        <v>686</v>
      </c>
      <c r="B243" s="1">
        <v>186603163.49860001</v>
      </c>
      <c r="C243" t="str">
        <f>VLOOKUP(A243,XY_values_190507!$C$2:$F$379,2,0)</f>
        <v>Poland</v>
      </c>
      <c r="D243">
        <f>VLOOKUP(A243,XY_values_190507!$C$2:$F$379,3,0)</f>
        <v>15.288</v>
      </c>
      <c r="E243">
        <f>VLOOKUP(A243,XY_values_190507!$C$2:$F$379,4,0)</f>
        <v>54.146999999999899</v>
      </c>
    </row>
    <row r="244" spans="1:5" x14ac:dyDescent="0.35">
      <c r="A244" t="s">
        <v>689</v>
      </c>
      <c r="B244" s="1">
        <v>10766491.580189999</v>
      </c>
      <c r="C244" t="str">
        <f>VLOOKUP(A244,XY_values_190507!$C$2:$F$379,2,0)</f>
        <v>Poland</v>
      </c>
      <c r="D244">
        <f>VLOOKUP(A244,XY_values_190507!$C$2:$F$379,3,0)</f>
        <v>14.749000000000001</v>
      </c>
      <c r="E244">
        <f>VLOOKUP(A244,XY_values_190507!$C$2:$F$379,4,0)</f>
        <v>54.026000000000003</v>
      </c>
    </row>
    <row r="245" spans="1:5" x14ac:dyDescent="0.35">
      <c r="A245" t="s">
        <v>691</v>
      </c>
      <c r="B245" s="1">
        <v>51566270.351180002</v>
      </c>
      <c r="C245" t="str">
        <f>VLOOKUP(A245,XY_values_190507!$C$2:$F$379,2,0)</f>
        <v>Poland</v>
      </c>
      <c r="D245">
        <f>VLOOKUP(A245,XY_values_190507!$C$2:$F$379,3,0)</f>
        <v>14.691000000000001</v>
      </c>
      <c r="E245">
        <f>VLOOKUP(A245,XY_values_190507!$C$2:$F$379,4,0)</f>
        <v>54.009</v>
      </c>
    </row>
    <row r="246" spans="1:5" x14ac:dyDescent="0.35">
      <c r="A246" t="s">
        <v>693</v>
      </c>
      <c r="B246" s="1">
        <v>65296102.433660001</v>
      </c>
      <c r="C246" t="str">
        <f>VLOOKUP(A246,XY_values_190507!$C$2:$F$379,2,0)</f>
        <v>Poland</v>
      </c>
      <c r="D246">
        <f>VLOOKUP(A246,XY_values_190507!$C$2:$F$379,3,0)</f>
        <v>14.804</v>
      </c>
      <c r="E246">
        <f>VLOOKUP(A246,XY_values_190507!$C$2:$F$379,4,0)</f>
        <v>54.0369999999999</v>
      </c>
    </row>
    <row r="247" spans="1:5" x14ac:dyDescent="0.35">
      <c r="A247" t="s">
        <v>695</v>
      </c>
      <c r="B247" s="1">
        <v>196266680.97589999</v>
      </c>
      <c r="C247" t="str">
        <f>VLOOKUP(A247,XY_values_190507!$C$2:$F$379,2,0)</f>
        <v>Poland</v>
      </c>
      <c r="D247">
        <f>VLOOKUP(A247,XY_values_190507!$C$2:$F$379,3,0)</f>
        <v>14.4499999999999</v>
      </c>
      <c r="E247">
        <f>VLOOKUP(A247,XY_values_190507!$C$2:$F$379,4,0)</f>
        <v>53.933999999999898</v>
      </c>
    </row>
    <row r="248" spans="1:5" x14ac:dyDescent="0.35">
      <c r="A248" t="s">
        <v>698</v>
      </c>
      <c r="B248" s="1">
        <v>45227253.351829998</v>
      </c>
      <c r="C248" t="str">
        <f>VLOOKUP(A248,XY_values_190507!$C$2:$F$379,2,0)</f>
        <v>Poland</v>
      </c>
      <c r="D248">
        <f>VLOOKUP(A248,XY_values_190507!$C$2:$F$379,3,0)</f>
        <v>14.554</v>
      </c>
      <c r="E248">
        <f>VLOOKUP(A248,XY_values_190507!$C$2:$F$379,4,0)</f>
        <v>53.975000000000001</v>
      </c>
    </row>
    <row r="249" spans="1:5" x14ac:dyDescent="0.35">
      <c r="A249" t="s">
        <v>701</v>
      </c>
      <c r="B249" s="1">
        <v>135191887.4492</v>
      </c>
      <c r="C249" t="str">
        <f>VLOOKUP(A249,XY_values_190507!$C$2:$F$379,2,0)</f>
        <v>Poland</v>
      </c>
      <c r="D249">
        <f>VLOOKUP(A249,XY_values_190507!$C$2:$F$379,3,0)</f>
        <v>14.298</v>
      </c>
      <c r="E249">
        <f>VLOOKUP(A249,XY_values_190507!$C$2:$F$379,4,0)</f>
        <v>53.9179999999999</v>
      </c>
    </row>
    <row r="250" spans="1:5" x14ac:dyDescent="0.35">
      <c r="A250" t="s">
        <v>704</v>
      </c>
      <c r="B250" s="1">
        <v>459534402.35699999</v>
      </c>
      <c r="C250" t="str">
        <f>VLOOKUP(A250,XY_values_190507!$C$2:$F$379,2,0)</f>
        <v>Poland</v>
      </c>
      <c r="D250">
        <f>VLOOKUP(A250,XY_values_190507!$C$2:$F$379,3,0)</f>
        <v>15.564</v>
      </c>
      <c r="E250">
        <f>VLOOKUP(A250,XY_values_190507!$C$2:$F$379,4,0)</f>
        <v>54.186999999999898</v>
      </c>
    </row>
    <row r="251" spans="1:5" x14ac:dyDescent="0.35">
      <c r="A251" t="s">
        <v>707</v>
      </c>
      <c r="B251" s="1">
        <v>18111072.970589999</v>
      </c>
      <c r="C251" t="str">
        <f>VLOOKUP(A251,XY_values_190507!$C$2:$F$379,2,0)</f>
        <v>Poland</v>
      </c>
      <c r="D251">
        <f>VLOOKUP(A251,XY_values_190507!$C$2:$F$379,3,0)</f>
        <v>15.396000000000001</v>
      </c>
      <c r="E251">
        <f>VLOOKUP(A251,XY_values_190507!$C$2:$F$379,4,0)</f>
        <v>54.159999999999897</v>
      </c>
    </row>
    <row r="252" spans="1:5" x14ac:dyDescent="0.35">
      <c r="A252" t="s">
        <v>709</v>
      </c>
      <c r="B252" s="1">
        <v>26797004.482730001</v>
      </c>
      <c r="C252" t="str">
        <f>VLOOKUP(A252,XY_values_190507!$C$2:$F$379,2,0)</f>
        <v>Poland</v>
      </c>
      <c r="D252">
        <f>VLOOKUP(A252,XY_values_190507!$C$2:$F$379,3,0)</f>
        <v>15.492000000000001</v>
      </c>
      <c r="E252">
        <f>VLOOKUP(A252,XY_values_190507!$C$2:$F$379,4,0)</f>
        <v>54.167000000000002</v>
      </c>
    </row>
    <row r="253" spans="1:5" x14ac:dyDescent="0.35">
      <c r="A253" t="s">
        <v>711</v>
      </c>
      <c r="B253" s="1">
        <v>72450993.967209995</v>
      </c>
      <c r="C253" t="str">
        <f>VLOOKUP(A253,XY_values_190507!$C$2:$F$379,2,0)</f>
        <v>Poland</v>
      </c>
      <c r="D253">
        <f>VLOOKUP(A253,XY_values_190507!$C$2:$F$379,3,0)</f>
        <v>15.7609999999999</v>
      </c>
      <c r="E253">
        <f>VLOOKUP(A253,XY_values_190507!$C$2:$F$379,4,0)</f>
        <v>54.218000000000004</v>
      </c>
    </row>
    <row r="254" spans="1:5" x14ac:dyDescent="0.35">
      <c r="A254" t="s">
        <v>714</v>
      </c>
      <c r="B254" s="1">
        <v>36244714.449929997</v>
      </c>
      <c r="C254" t="str">
        <f>VLOOKUP(A254,XY_values_190507!$C$2:$F$379,2,0)</f>
        <v>Poland</v>
      </c>
      <c r="D254">
        <f>VLOOKUP(A254,XY_values_190507!$C$2:$F$379,3,0)</f>
        <v>16.062000000000001</v>
      </c>
      <c r="E254">
        <f>VLOOKUP(A254,XY_values_190507!$C$2:$F$379,4,0)</f>
        <v>54.264000000000003</v>
      </c>
    </row>
    <row r="255" spans="1:5" x14ac:dyDescent="0.35">
      <c r="A255" t="s">
        <v>717</v>
      </c>
      <c r="B255" s="1">
        <v>39475148.274169996</v>
      </c>
      <c r="C255" t="str">
        <f>VLOOKUP(A255,XY_values_190507!$C$2:$F$379,2,0)</f>
        <v>Poland</v>
      </c>
      <c r="D255">
        <f>VLOOKUP(A255,XY_values_190507!$C$2:$F$379,3,0)</f>
        <v>16.085000000000001</v>
      </c>
      <c r="E255">
        <f>VLOOKUP(A255,XY_values_190507!$C$2:$F$379,4,0)</f>
        <v>54.27</v>
      </c>
    </row>
    <row r="256" spans="1:5" x14ac:dyDescent="0.35">
      <c r="A256" t="s">
        <v>719</v>
      </c>
      <c r="B256" s="1">
        <v>73240831.993349999</v>
      </c>
      <c r="C256" t="str">
        <f>VLOOKUP(A256,XY_values_190507!$C$2:$F$379,2,0)</f>
        <v>Poland</v>
      </c>
      <c r="D256">
        <f>VLOOKUP(A256,XY_values_190507!$C$2:$F$379,3,0)</f>
        <v>15.958</v>
      </c>
      <c r="E256">
        <f>VLOOKUP(A256,XY_values_190507!$C$2:$F$379,4,0)</f>
        <v>54.25</v>
      </c>
    </row>
    <row r="257" spans="1:5" x14ac:dyDescent="0.35">
      <c r="A257" t="s">
        <v>721</v>
      </c>
      <c r="B257" s="1">
        <v>21916620.391740002</v>
      </c>
      <c r="C257" t="str">
        <f>VLOOKUP(A257,XY_values_190507!$C$2:$F$379,2,0)</f>
        <v>Poland</v>
      </c>
      <c r="D257">
        <f>VLOOKUP(A257,XY_values_190507!$C$2:$F$379,3,0)</f>
        <v>16.385000000000002</v>
      </c>
      <c r="E257">
        <f>VLOOKUP(A257,XY_values_190507!$C$2:$F$379,4,0)</f>
        <v>54.442</v>
      </c>
    </row>
    <row r="258" spans="1:5" x14ac:dyDescent="0.35">
      <c r="A258" t="s">
        <v>724</v>
      </c>
      <c r="B258" s="1">
        <v>7435141.1715900004</v>
      </c>
      <c r="C258" t="str">
        <f>VLOOKUP(A258,XY_values_190507!$C$2:$F$379,2,0)</f>
        <v>Poland</v>
      </c>
      <c r="D258">
        <f>VLOOKUP(A258,XY_values_190507!$C$2:$F$379,3,0)</f>
        <v>16.468</v>
      </c>
      <c r="E258">
        <f>VLOOKUP(A258,XY_values_190507!$C$2:$F$379,4,0)</f>
        <v>54.509999999999899</v>
      </c>
    </row>
    <row r="259" spans="1:5" x14ac:dyDescent="0.35">
      <c r="A259" t="s">
        <v>726</v>
      </c>
      <c r="B259" s="1">
        <v>32095623.905230001</v>
      </c>
      <c r="C259" t="str">
        <f>VLOOKUP(A259,XY_values_190507!$C$2:$F$379,2,0)</f>
        <v>Poland</v>
      </c>
      <c r="D259">
        <f>VLOOKUP(A259,XY_values_190507!$C$2:$F$379,3,0)</f>
        <v>16.312999999999899</v>
      </c>
      <c r="E259">
        <f>VLOOKUP(A259,XY_values_190507!$C$2:$F$379,4,0)</f>
        <v>54.383000000000003</v>
      </c>
    </row>
    <row r="260" spans="1:5" x14ac:dyDescent="0.35">
      <c r="A260" t="s">
        <v>728</v>
      </c>
      <c r="B260" s="1">
        <v>14679934.84285</v>
      </c>
      <c r="C260" t="str">
        <f>VLOOKUP(A260,XY_values_190507!$C$2:$F$379,2,0)</f>
        <v>Poland</v>
      </c>
      <c r="D260">
        <f>VLOOKUP(A260,XY_values_190507!$C$2:$F$379,3,0)</f>
        <v>16.544</v>
      </c>
      <c r="E260">
        <f>VLOOKUP(A260,XY_values_190507!$C$2:$F$379,4,0)</f>
        <v>54.543999999999897</v>
      </c>
    </row>
    <row r="261" spans="1:5" x14ac:dyDescent="0.35">
      <c r="A261" t="s">
        <v>731</v>
      </c>
      <c r="B261" s="1">
        <v>131798122.6997</v>
      </c>
      <c r="C261" t="str">
        <f>VLOOKUP(A261,XY_values_190507!$C$2:$F$379,2,0)</f>
        <v>Poland</v>
      </c>
      <c r="D261">
        <f>VLOOKUP(A261,XY_values_190507!$C$2:$F$379,3,0)</f>
        <v>17.555</v>
      </c>
      <c r="E261">
        <f>VLOOKUP(A261,XY_values_190507!$C$2:$F$379,4,0)</f>
        <v>54.768000000000001</v>
      </c>
    </row>
    <row r="262" spans="1:5" x14ac:dyDescent="0.35">
      <c r="A262" t="s">
        <v>736</v>
      </c>
      <c r="B262" s="1">
        <v>60958083.846960001</v>
      </c>
      <c r="C262" t="str">
        <f>VLOOKUP(A262,XY_values_190507!$C$2:$F$379,2,0)</f>
        <v>Poland</v>
      </c>
      <c r="D262">
        <f>VLOOKUP(A262,XY_values_190507!$C$2:$F$379,3,0)</f>
        <v>17.574000000000002</v>
      </c>
      <c r="E262">
        <f>VLOOKUP(A262,XY_values_190507!$C$2:$F$379,4,0)</f>
        <v>54.768999999999899</v>
      </c>
    </row>
    <row r="263" spans="1:5" x14ac:dyDescent="0.35">
      <c r="A263" t="s">
        <v>738</v>
      </c>
      <c r="B263" s="1">
        <v>205280525.42359999</v>
      </c>
      <c r="C263" t="str">
        <f>VLOOKUP(A263,XY_values_190507!$C$2:$F$379,2,0)</f>
        <v>Poland</v>
      </c>
      <c r="D263">
        <f>VLOOKUP(A263,XY_values_190507!$C$2:$F$379,3,0)</f>
        <v>16.864999999999899</v>
      </c>
      <c r="E263">
        <f>VLOOKUP(A263,XY_values_190507!$C$2:$F$379,4,0)</f>
        <v>54.588999999999899</v>
      </c>
    </row>
    <row r="264" spans="1:5" x14ac:dyDescent="0.35">
      <c r="A264" t="s">
        <v>741</v>
      </c>
      <c r="B264" s="1">
        <v>39303322.673040003</v>
      </c>
      <c r="C264" t="str">
        <f>VLOOKUP(A264,XY_values_190507!$C$2:$F$379,2,0)</f>
        <v>Poland</v>
      </c>
      <c r="D264">
        <f>VLOOKUP(A264,XY_values_190507!$C$2:$F$379,3,0)</f>
        <v>17.0459999999999</v>
      </c>
      <c r="E264">
        <f>VLOOKUP(A264,XY_values_190507!$C$2:$F$379,4,0)</f>
        <v>54.6679999999999</v>
      </c>
    </row>
    <row r="265" spans="1:5" x14ac:dyDescent="0.35">
      <c r="A265" t="s">
        <v>743</v>
      </c>
      <c r="B265" s="1">
        <v>6691252.2110529998</v>
      </c>
      <c r="C265" t="str">
        <f>VLOOKUP(A265,XY_values_190507!$C$2:$F$379,2,0)</f>
        <v>Poland</v>
      </c>
      <c r="D265">
        <f>VLOOKUP(A265,XY_values_190507!$C$2:$F$379,3,0)</f>
        <v>17.056999999999899</v>
      </c>
      <c r="E265">
        <f>VLOOKUP(A265,XY_values_190507!$C$2:$F$379,4,0)</f>
        <v>54.6709999999999</v>
      </c>
    </row>
    <row r="266" spans="1:5" x14ac:dyDescent="0.35">
      <c r="A266" t="s">
        <v>745</v>
      </c>
      <c r="B266" s="1">
        <v>122059719.4596</v>
      </c>
      <c r="C266" t="str">
        <f>VLOOKUP(A266,XY_values_190507!$C$2:$F$379,2,0)</f>
        <v>Poland</v>
      </c>
      <c r="D266">
        <f>VLOOKUP(A266,XY_values_190507!$C$2:$F$379,3,0)</f>
        <v>19.443000000000001</v>
      </c>
      <c r="E266">
        <f>VLOOKUP(A266,XY_values_190507!$C$2:$F$379,4,0)</f>
        <v>54.387999999999899</v>
      </c>
    </row>
    <row r="267" spans="1:5" x14ac:dyDescent="0.35">
      <c r="A267" t="s">
        <v>747</v>
      </c>
      <c r="B267" s="1">
        <v>3506225.5666160001</v>
      </c>
      <c r="C267" t="str">
        <f>VLOOKUP(A267,XY_values_190507!$C$2:$F$379,2,0)</f>
        <v>Poland</v>
      </c>
      <c r="D267">
        <f>VLOOKUP(A267,XY_values_190507!$C$2:$F$379,3,0)</f>
        <v>19.6039999999999</v>
      </c>
      <c r="E267">
        <f>VLOOKUP(A267,XY_values_190507!$C$2:$F$379,4,0)</f>
        <v>54.441000000000003</v>
      </c>
    </row>
    <row r="268" spans="1:5" x14ac:dyDescent="0.35">
      <c r="A268" t="s">
        <v>750</v>
      </c>
      <c r="B268" s="1">
        <v>12660431.01321</v>
      </c>
      <c r="C268" t="str">
        <f>VLOOKUP(A268,XY_values_190507!$C$2:$F$379,2,0)</f>
        <v>Poland</v>
      </c>
      <c r="D268">
        <f>VLOOKUP(A268,XY_values_190507!$C$2:$F$379,3,0)</f>
        <v>19.0369999999999</v>
      </c>
      <c r="E268">
        <f>VLOOKUP(A268,XY_values_190507!$C$2:$F$379,4,0)</f>
        <v>54.344000000000001</v>
      </c>
    </row>
    <row r="269" spans="1:5" x14ac:dyDescent="0.35">
      <c r="A269" t="s">
        <v>753</v>
      </c>
      <c r="B269" s="1">
        <v>61908859.39508</v>
      </c>
      <c r="C269" t="str">
        <f>VLOOKUP(A269,XY_values_190507!$C$2:$F$379,2,0)</f>
        <v>Poland</v>
      </c>
      <c r="D269">
        <f>VLOOKUP(A269,XY_values_190507!$C$2:$F$379,3,0)</f>
        <v>19.117000000000001</v>
      </c>
      <c r="E269">
        <f>VLOOKUP(A269,XY_values_190507!$C$2:$F$379,4,0)</f>
        <v>54.347000000000001</v>
      </c>
    </row>
    <row r="270" spans="1:5" x14ac:dyDescent="0.35">
      <c r="A270" t="s">
        <v>754</v>
      </c>
      <c r="B270" s="1">
        <v>20279663.172290001</v>
      </c>
      <c r="C270" t="str">
        <f>VLOOKUP(A270,XY_values_190507!$C$2:$F$379,2,0)</f>
        <v>Poland</v>
      </c>
      <c r="D270">
        <f>VLOOKUP(A270,XY_values_190507!$C$2:$F$379,3,0)</f>
        <v>19.224</v>
      </c>
      <c r="E270">
        <f>VLOOKUP(A270,XY_values_190507!$C$2:$F$379,4,0)</f>
        <v>54.354999999999897</v>
      </c>
    </row>
    <row r="271" spans="1:5" x14ac:dyDescent="0.35">
      <c r="A271" t="s">
        <v>757</v>
      </c>
      <c r="B271" s="1">
        <v>75890216.24481</v>
      </c>
      <c r="C271" t="str">
        <f>VLOOKUP(A271,XY_values_190507!$C$2:$F$379,2,0)</f>
        <v>Poland</v>
      </c>
      <c r="D271">
        <f>VLOOKUP(A271,XY_values_190507!$C$2:$F$379,3,0)</f>
        <v>18.7989999999999</v>
      </c>
      <c r="E271">
        <f>VLOOKUP(A271,XY_values_190507!$C$2:$F$379,4,0)</f>
        <v>54.607999999999898</v>
      </c>
    </row>
    <row r="272" spans="1:5" x14ac:dyDescent="0.35">
      <c r="A272" t="s">
        <v>760</v>
      </c>
      <c r="B272" s="1">
        <v>37382340.520559996</v>
      </c>
      <c r="C272" t="str">
        <f>VLOOKUP(A272,XY_values_190507!$C$2:$F$379,2,0)</f>
        <v>Poland</v>
      </c>
      <c r="D272">
        <f>VLOOKUP(A272,XY_values_190507!$C$2:$F$379,3,0)</f>
        <v>18.675999999999899</v>
      </c>
      <c r="E272">
        <f>VLOOKUP(A272,XY_values_190507!$C$2:$F$379,4,0)</f>
        <v>54.704000000000001</v>
      </c>
    </row>
    <row r="273" spans="1:5" x14ac:dyDescent="0.35">
      <c r="A273" t="s">
        <v>763</v>
      </c>
      <c r="B273" s="1">
        <v>10874868.78331</v>
      </c>
      <c r="C273" t="str">
        <f>VLOOKUP(A273,XY_values_190507!$C$2:$F$379,2,0)</f>
        <v>Poland</v>
      </c>
      <c r="D273">
        <f>VLOOKUP(A273,XY_values_190507!$C$2:$F$379,3,0)</f>
        <v>18.719000000000001</v>
      </c>
      <c r="E273">
        <f>VLOOKUP(A273,XY_values_190507!$C$2:$F$379,4,0)</f>
        <v>54.685000000000002</v>
      </c>
    </row>
    <row r="274" spans="1:5" x14ac:dyDescent="0.35">
      <c r="A274" t="s">
        <v>765</v>
      </c>
      <c r="B274" s="1">
        <v>227825342.3312</v>
      </c>
      <c r="C274" t="str">
        <f>VLOOKUP(A274,XY_values_190507!$C$2:$F$379,2,0)</f>
        <v>Poland</v>
      </c>
      <c r="D274">
        <f>VLOOKUP(A274,XY_values_190507!$C$2:$F$379,3,0)</f>
        <v>18.401</v>
      </c>
      <c r="E274">
        <f>VLOOKUP(A274,XY_values_190507!$C$2:$F$379,4,0)</f>
        <v>54.802</v>
      </c>
    </row>
    <row r="275" spans="1:5" x14ac:dyDescent="0.35">
      <c r="A275" t="s">
        <v>768</v>
      </c>
      <c r="B275" s="1">
        <v>129897443.08580001</v>
      </c>
      <c r="C275" t="str">
        <f>VLOOKUP(A275,XY_values_190507!$C$2:$F$379,2,0)</f>
        <v>Poland</v>
      </c>
      <c r="D275">
        <f>VLOOKUP(A275,XY_values_190507!$C$2:$F$379,3,0)</f>
        <v>18.21</v>
      </c>
      <c r="E275">
        <f>VLOOKUP(A275,XY_values_190507!$C$2:$F$379,4,0)</f>
        <v>54.832000000000001</v>
      </c>
    </row>
    <row r="276" spans="1:5" x14ac:dyDescent="0.35">
      <c r="A276" t="s">
        <v>770</v>
      </c>
      <c r="B276" s="1">
        <v>14274191.58612</v>
      </c>
      <c r="C276" t="str">
        <f>VLOOKUP(A276,XY_values_190507!$C$2:$F$379,2,0)</f>
        <v>Poland</v>
      </c>
      <c r="D276">
        <f>VLOOKUP(A276,XY_values_190507!$C$2:$F$379,3,0)</f>
        <v>18.515999999999899</v>
      </c>
      <c r="E276">
        <f>VLOOKUP(A276,XY_values_190507!$C$2:$F$379,4,0)</f>
        <v>54.759</v>
      </c>
    </row>
    <row r="277" spans="1:5" x14ac:dyDescent="0.35">
      <c r="A277" t="s">
        <v>772</v>
      </c>
      <c r="B277" s="1">
        <v>78531486.687020004</v>
      </c>
      <c r="C277" t="str">
        <f>VLOOKUP(A277,XY_values_190507!$C$2:$F$379,2,0)</f>
        <v>Poland</v>
      </c>
      <c r="D277">
        <f>VLOOKUP(A277,XY_values_190507!$C$2:$F$379,3,0)</f>
        <v>18.305</v>
      </c>
      <c r="E277">
        <f>VLOOKUP(A277,XY_values_190507!$C$2:$F$379,4,0)</f>
        <v>54.835000000000001</v>
      </c>
    </row>
    <row r="278" spans="1:5" x14ac:dyDescent="0.35">
      <c r="A278" t="s">
        <v>774</v>
      </c>
      <c r="B278" s="1">
        <v>23480767.290150002</v>
      </c>
      <c r="C278" t="str">
        <f>VLOOKUP(A278,XY_values_190507!$C$2:$F$379,2,0)</f>
        <v>Poland</v>
      </c>
      <c r="D278">
        <f>VLOOKUP(A278,XY_values_190507!$C$2:$F$379,3,0)</f>
        <v>18.5049999999999</v>
      </c>
      <c r="E278">
        <f>VLOOKUP(A278,XY_values_190507!$C$2:$F$379,4,0)</f>
        <v>54.631999999999898</v>
      </c>
    </row>
    <row r="279" spans="1:5" x14ac:dyDescent="0.35">
      <c r="A279" t="s">
        <v>777</v>
      </c>
      <c r="B279" s="1">
        <v>59638378.57756</v>
      </c>
      <c r="C279" t="str">
        <f>VLOOKUP(A279,XY_values_190507!$C$2:$F$379,2,0)</f>
        <v>Poland</v>
      </c>
      <c r="D279">
        <f>VLOOKUP(A279,XY_values_190507!$C$2:$F$379,3,0)</f>
        <v>17.954999999999899</v>
      </c>
      <c r="E279">
        <f>VLOOKUP(A279,XY_values_190507!$C$2:$F$379,4,0)</f>
        <v>54.829000000000001</v>
      </c>
    </row>
    <row r="280" spans="1:5" x14ac:dyDescent="0.35">
      <c r="A280" t="s">
        <v>780</v>
      </c>
      <c r="B280" s="1">
        <v>23727879.546810001</v>
      </c>
      <c r="C280" t="str">
        <f>VLOOKUP(A280,XY_values_190507!$C$2:$F$379,2,0)</f>
        <v>Poland</v>
      </c>
      <c r="D280">
        <f>VLOOKUP(A280,XY_values_190507!$C$2:$F$379,3,0)</f>
        <v>18.0779999999999</v>
      </c>
      <c r="E280">
        <f>VLOOKUP(A280,XY_values_190507!$C$2:$F$379,4,0)</f>
        <v>54.832999999999899</v>
      </c>
    </row>
    <row r="281" spans="1:5" x14ac:dyDescent="0.35">
      <c r="A281" t="s">
        <v>782</v>
      </c>
      <c r="B281" s="1">
        <v>176871812.3427</v>
      </c>
      <c r="C281" t="str">
        <f>VLOOKUP(A281,XY_values_190507!$C$2:$F$379,2,0)</f>
        <v>Poland</v>
      </c>
      <c r="D281">
        <f>VLOOKUP(A281,XY_values_190507!$C$2:$F$379,3,0)</f>
        <v>18.597000000000001</v>
      </c>
      <c r="E281">
        <f>VLOOKUP(A281,XY_values_190507!$C$2:$F$379,4,0)</f>
        <v>54.426000000000002</v>
      </c>
    </row>
    <row r="282" spans="1:5" x14ac:dyDescent="0.35">
      <c r="A282" t="s">
        <v>785</v>
      </c>
      <c r="B282" s="1">
        <v>569029575.30739999</v>
      </c>
      <c r="C282" t="str">
        <f>VLOOKUP(A282,XY_values_190507!$C$2:$F$379,2,0)</f>
        <v>Poland</v>
      </c>
      <c r="D282">
        <f>VLOOKUP(A282,XY_values_190507!$C$2:$F$379,3,0)</f>
        <v>18.629000000000001</v>
      </c>
      <c r="E282">
        <f>VLOOKUP(A282,XY_values_190507!$C$2:$F$379,4,0)</f>
        <v>54.4119999999999</v>
      </c>
    </row>
    <row r="283" spans="1:5" x14ac:dyDescent="0.35">
      <c r="A283" t="s">
        <v>787</v>
      </c>
      <c r="B283" s="1">
        <v>63851051.569729999</v>
      </c>
      <c r="C283" t="str">
        <f>VLOOKUP(A283,XY_values_190507!$C$2:$F$379,2,0)</f>
        <v>Poland</v>
      </c>
      <c r="D283">
        <f>VLOOKUP(A283,XY_values_190507!$C$2:$F$379,3,0)</f>
        <v>18.731000000000002</v>
      </c>
      <c r="E283">
        <f>VLOOKUP(A283,XY_values_190507!$C$2:$F$379,4,0)</f>
        <v>54.372999999999898</v>
      </c>
    </row>
    <row r="284" spans="1:5" x14ac:dyDescent="0.35">
      <c r="A284" t="s">
        <v>789</v>
      </c>
      <c r="B284" s="1">
        <v>20115420.70781</v>
      </c>
      <c r="C284" t="str">
        <f>VLOOKUP(A284,XY_values_190507!$C$2:$F$379,2,0)</f>
        <v>Poland</v>
      </c>
      <c r="D284">
        <f>VLOOKUP(A284,XY_values_190507!$C$2:$F$379,3,0)</f>
        <v>18.835999999999899</v>
      </c>
      <c r="E284">
        <f>VLOOKUP(A284,XY_values_190507!$C$2:$F$379,4,0)</f>
        <v>54.3539999999999</v>
      </c>
    </row>
    <row r="285" spans="1:5" x14ac:dyDescent="0.35">
      <c r="A285" t="s">
        <v>791</v>
      </c>
      <c r="B285" s="1">
        <v>348362101.66900003</v>
      </c>
      <c r="C285" t="str">
        <f>VLOOKUP(A285,XY_values_190507!$C$2:$F$379,2,0)</f>
        <v>Poland</v>
      </c>
      <c r="D285">
        <f>VLOOKUP(A285,XY_values_190507!$C$2:$F$379,3,0)</f>
        <v>18.550999999999899</v>
      </c>
      <c r="E285">
        <f>VLOOKUP(A285,XY_values_190507!$C$2:$F$379,4,0)</f>
        <v>54.515000000000001</v>
      </c>
    </row>
    <row r="286" spans="1:5" x14ac:dyDescent="0.35">
      <c r="A286" t="s">
        <v>794</v>
      </c>
      <c r="B286" s="1">
        <v>3743387.907559</v>
      </c>
      <c r="C286" t="str">
        <f>VLOOKUP(A286,XY_values_190507!$C$2:$F$379,2,0)</f>
        <v>Poland</v>
      </c>
      <c r="D286">
        <f>VLOOKUP(A286,XY_values_190507!$C$2:$F$379,3,0)</f>
        <v>18.564</v>
      </c>
      <c r="E286">
        <f>VLOOKUP(A286,XY_values_190507!$C$2:$F$379,4,0)</f>
        <v>54.4789999999999</v>
      </c>
    </row>
    <row r="287" spans="1:5" x14ac:dyDescent="0.35">
      <c r="A287" t="s">
        <v>798</v>
      </c>
      <c r="B287" s="1">
        <v>4055027.939793</v>
      </c>
      <c r="C287" t="str">
        <f>VLOOKUP(A287,XY_values_190507!$C$2:$F$379,2,0)</f>
        <v>Sweden</v>
      </c>
      <c r="D287">
        <f>VLOOKUP(A287,XY_values_190507!$C$2:$F$379,3,0)</f>
        <v>18.3599999999999</v>
      </c>
      <c r="E287">
        <f>VLOOKUP(A287,XY_values_190507!$C$2:$F$379,4,0)</f>
        <v>59.454000000000001</v>
      </c>
    </row>
    <row r="288" spans="1:5" x14ac:dyDescent="0.35">
      <c r="A288" t="s">
        <v>803</v>
      </c>
      <c r="B288" s="1">
        <v>11152520.86868</v>
      </c>
      <c r="C288" t="str">
        <f>VLOOKUP(A288,XY_values_190507!$C$2:$F$379,2,0)</f>
        <v>Sweden</v>
      </c>
      <c r="D288">
        <f>VLOOKUP(A288,XY_values_190507!$C$2:$F$379,3,0)</f>
        <v>18.55</v>
      </c>
      <c r="E288">
        <f>VLOOKUP(A288,XY_values_190507!$C$2:$F$379,4,0)</f>
        <v>59.220999999999897</v>
      </c>
    </row>
    <row r="289" spans="1:5" x14ac:dyDescent="0.35">
      <c r="A289" t="s">
        <v>806</v>
      </c>
      <c r="B289" s="1">
        <v>5800427.4093429996</v>
      </c>
      <c r="C289" t="str">
        <f>VLOOKUP(A289,XY_values_190507!$C$2:$F$379,2,0)</f>
        <v>Sweden</v>
      </c>
      <c r="D289">
        <f>VLOOKUP(A289,XY_values_190507!$C$2:$F$379,3,0)</f>
        <v>18.448</v>
      </c>
      <c r="E289">
        <f>VLOOKUP(A289,XY_values_190507!$C$2:$F$379,4,0)</f>
        <v>59.313000000000002</v>
      </c>
    </row>
    <row r="290" spans="1:5" x14ac:dyDescent="0.35">
      <c r="A290" t="s">
        <v>808</v>
      </c>
      <c r="B290" s="1">
        <v>1236897.2947130001</v>
      </c>
      <c r="C290" t="str">
        <f>VLOOKUP(A290,XY_values_190507!$C$2:$F$379,2,0)</f>
        <v>Sweden</v>
      </c>
      <c r="D290">
        <f>VLOOKUP(A290,XY_values_190507!$C$2:$F$379,3,0)</f>
        <v>18.395</v>
      </c>
      <c r="E290">
        <f>VLOOKUP(A290,XY_values_190507!$C$2:$F$379,4,0)</f>
        <v>59.139000000000003</v>
      </c>
    </row>
    <row r="291" spans="1:5" x14ac:dyDescent="0.35">
      <c r="A291" t="s">
        <v>811</v>
      </c>
      <c r="B291" s="1">
        <v>1636318.8662099999</v>
      </c>
      <c r="C291" t="str">
        <f>VLOOKUP(A291,XY_values_190507!$C$2:$F$379,2,0)</f>
        <v>Sweden</v>
      </c>
      <c r="D291">
        <f>VLOOKUP(A291,XY_values_190507!$C$2:$F$379,3,0)</f>
        <v>18.166</v>
      </c>
      <c r="E291">
        <f>VLOOKUP(A291,XY_values_190507!$C$2:$F$379,4,0)</f>
        <v>59.081000000000003</v>
      </c>
    </row>
    <row r="292" spans="1:5" x14ac:dyDescent="0.35">
      <c r="A292" t="s">
        <v>813</v>
      </c>
      <c r="B292" s="1">
        <v>2438113.9319420001</v>
      </c>
      <c r="C292" t="str">
        <f>VLOOKUP(A292,XY_values_190507!$C$2:$F$379,2,0)</f>
        <v>Sweden</v>
      </c>
      <c r="D292">
        <f>VLOOKUP(A292,XY_values_190507!$C$2:$F$379,3,0)</f>
        <v>18.1299999999999</v>
      </c>
      <c r="E292">
        <f>VLOOKUP(A292,XY_values_190507!$C$2:$F$379,4,0)</f>
        <v>59.442</v>
      </c>
    </row>
    <row r="293" spans="1:5" x14ac:dyDescent="0.35">
      <c r="A293" t="s">
        <v>816</v>
      </c>
      <c r="B293" s="1">
        <v>6194493.1023249999</v>
      </c>
      <c r="C293" t="str">
        <f>VLOOKUP(A293,XY_values_190507!$C$2:$F$379,2,0)</f>
        <v>Sweden</v>
      </c>
      <c r="D293">
        <f>VLOOKUP(A293,XY_values_190507!$C$2:$F$379,3,0)</f>
        <v>18.106000000000002</v>
      </c>
      <c r="E293">
        <f>VLOOKUP(A293,XY_values_190507!$C$2:$F$379,4,0)</f>
        <v>59.426000000000002</v>
      </c>
    </row>
    <row r="294" spans="1:5" x14ac:dyDescent="0.35">
      <c r="A294" t="s">
        <v>818</v>
      </c>
      <c r="B294" s="1">
        <v>618234562.8477</v>
      </c>
      <c r="C294" t="str">
        <f>VLOOKUP(A294,XY_values_190507!$C$2:$F$379,2,0)</f>
        <v>Sweden</v>
      </c>
      <c r="D294">
        <f>VLOOKUP(A294,XY_values_190507!$C$2:$F$379,3,0)</f>
        <v>17.654</v>
      </c>
      <c r="E294">
        <f>VLOOKUP(A294,XY_values_190507!$C$2:$F$379,4,0)</f>
        <v>59.097000000000001</v>
      </c>
    </row>
    <row r="295" spans="1:5" x14ac:dyDescent="0.35">
      <c r="A295" t="s">
        <v>821</v>
      </c>
      <c r="B295" s="1">
        <v>11352185.385399999</v>
      </c>
      <c r="C295" t="str">
        <f>VLOOKUP(A295,XY_values_190507!$C$2:$F$379,2,0)</f>
        <v>Sweden</v>
      </c>
      <c r="D295">
        <f>VLOOKUP(A295,XY_values_190507!$C$2:$F$379,3,0)</f>
        <v>18.265999999999899</v>
      </c>
      <c r="E295">
        <f>VLOOKUP(A295,XY_values_190507!$C$2:$F$379,4,0)</f>
        <v>59.268999999999899</v>
      </c>
    </row>
    <row r="296" spans="1:5" x14ac:dyDescent="0.35">
      <c r="A296" t="s">
        <v>824</v>
      </c>
      <c r="B296" s="1">
        <v>1410104.242452</v>
      </c>
      <c r="C296" t="str">
        <f>VLOOKUP(A296,XY_values_190507!$C$2:$F$379,2,0)</f>
        <v>Sweden</v>
      </c>
      <c r="D296">
        <f>VLOOKUP(A296,XY_values_190507!$C$2:$F$379,3,0)</f>
        <v>18.331</v>
      </c>
      <c r="E296">
        <f>VLOOKUP(A296,XY_values_190507!$C$2:$F$379,4,0)</f>
        <v>59.393999999999899</v>
      </c>
    </row>
    <row r="297" spans="1:5" x14ac:dyDescent="0.35">
      <c r="A297" t="s">
        <v>827</v>
      </c>
      <c r="B297" s="1">
        <v>13583076.71218</v>
      </c>
      <c r="C297" t="str">
        <f>VLOOKUP(A297,XY_values_190507!$C$2:$F$379,2,0)</f>
        <v>Sweden</v>
      </c>
      <c r="D297">
        <f>VLOOKUP(A297,XY_values_190507!$C$2:$F$379,3,0)</f>
        <v>18.303999999999899</v>
      </c>
      <c r="E297">
        <f>VLOOKUP(A297,XY_values_190507!$C$2:$F$379,4,0)</f>
        <v>59.404000000000003</v>
      </c>
    </row>
    <row r="298" spans="1:5" x14ac:dyDescent="0.35">
      <c r="A298" t="s">
        <v>829</v>
      </c>
      <c r="B298" s="1">
        <v>22048105.32942</v>
      </c>
      <c r="C298" t="str">
        <f>VLOOKUP(A298,XY_values_190507!$C$2:$F$379,2,0)</f>
        <v>Sweden</v>
      </c>
      <c r="D298">
        <f>VLOOKUP(A298,XY_values_190507!$C$2:$F$379,3,0)</f>
        <v>18.655999999999899</v>
      </c>
      <c r="E298">
        <f>VLOOKUP(A298,XY_values_190507!$C$2:$F$379,4,0)</f>
        <v>60.137999999999899</v>
      </c>
    </row>
    <row r="299" spans="1:5" x14ac:dyDescent="0.35">
      <c r="A299" t="s">
        <v>832</v>
      </c>
      <c r="B299" s="1">
        <v>1688562.5348360001</v>
      </c>
      <c r="C299" t="str">
        <f>VLOOKUP(A299,XY_values_190507!$C$2:$F$379,2,0)</f>
        <v>Sweden</v>
      </c>
      <c r="D299">
        <f>VLOOKUP(A299,XY_values_190507!$C$2:$F$379,3,0)</f>
        <v>19.015999999999899</v>
      </c>
      <c r="E299">
        <f>VLOOKUP(A299,XY_values_190507!$C$2:$F$379,4,0)</f>
        <v>59.768000000000001</v>
      </c>
    </row>
    <row r="300" spans="1:5" x14ac:dyDescent="0.35">
      <c r="A300" t="s">
        <v>834</v>
      </c>
      <c r="B300" s="1">
        <v>1338399.7459239999</v>
      </c>
      <c r="C300" t="str">
        <f>VLOOKUP(A300,XY_values_190507!$C$2:$F$379,2,0)</f>
        <v>Sweden</v>
      </c>
      <c r="D300">
        <f>VLOOKUP(A300,XY_values_190507!$C$2:$F$379,3,0)</f>
        <v>18.806999999999899</v>
      </c>
      <c r="E300">
        <f>VLOOKUP(A300,XY_values_190507!$C$2:$F$379,4,0)</f>
        <v>59.771999999999899</v>
      </c>
    </row>
    <row r="301" spans="1:5" x14ac:dyDescent="0.35">
      <c r="A301" t="s">
        <v>836</v>
      </c>
      <c r="B301" s="1">
        <v>31767682.164000001</v>
      </c>
      <c r="C301" t="str">
        <f>VLOOKUP(A301,XY_values_190507!$C$2:$F$379,2,0)</f>
        <v>Sweden</v>
      </c>
      <c r="D301">
        <f>VLOOKUP(A301,XY_values_190507!$C$2:$F$379,3,0)</f>
        <v>18.7289999999999</v>
      </c>
      <c r="E301">
        <f>VLOOKUP(A301,XY_values_190507!$C$2:$F$379,4,0)</f>
        <v>59.753</v>
      </c>
    </row>
    <row r="302" spans="1:5" x14ac:dyDescent="0.35">
      <c r="A302" t="s">
        <v>838</v>
      </c>
      <c r="B302" s="1">
        <v>23226187.400460001</v>
      </c>
      <c r="C302" t="str">
        <f>VLOOKUP(A302,XY_values_190507!$C$2:$F$379,2,0)</f>
        <v>Sweden</v>
      </c>
      <c r="D302">
        <f>VLOOKUP(A302,XY_values_190507!$C$2:$F$379,3,0)</f>
        <v>17.934000000000001</v>
      </c>
      <c r="E302">
        <f>VLOOKUP(A302,XY_values_190507!$C$2:$F$379,4,0)</f>
        <v>58.905000000000001</v>
      </c>
    </row>
    <row r="303" spans="1:5" x14ac:dyDescent="0.35">
      <c r="A303" t="s">
        <v>841</v>
      </c>
      <c r="B303" s="1">
        <v>9382798.3388909996</v>
      </c>
      <c r="C303" t="str">
        <f>VLOOKUP(A303,XY_values_190507!$C$2:$F$379,2,0)</f>
        <v>Sweden</v>
      </c>
      <c r="D303">
        <f>VLOOKUP(A303,XY_values_190507!$C$2:$F$379,3,0)</f>
        <v>17.093</v>
      </c>
      <c r="E303">
        <f>VLOOKUP(A303,XY_values_190507!$C$2:$F$379,4,0)</f>
        <v>58.719999999999899</v>
      </c>
    </row>
    <row r="304" spans="1:5" x14ac:dyDescent="0.35">
      <c r="A304" t="s">
        <v>846</v>
      </c>
      <c r="B304" s="1">
        <v>11263590.59327</v>
      </c>
      <c r="C304" t="str">
        <f>VLOOKUP(A304,XY_values_190507!$C$2:$F$379,2,0)</f>
        <v>Sweden</v>
      </c>
      <c r="D304">
        <f>VLOOKUP(A304,XY_values_190507!$C$2:$F$379,3,0)</f>
        <v>17.050999999999899</v>
      </c>
      <c r="E304">
        <f>VLOOKUP(A304,XY_values_190507!$C$2:$F$379,4,0)</f>
        <v>58.6649999999999</v>
      </c>
    </row>
    <row r="305" spans="1:5" x14ac:dyDescent="0.35">
      <c r="A305" t="s">
        <v>849</v>
      </c>
      <c r="B305" s="1">
        <v>7934821.6168860001</v>
      </c>
      <c r="C305" t="str">
        <f>VLOOKUP(A305,XY_values_190507!$C$2:$F$379,2,0)</f>
        <v>Sweden</v>
      </c>
      <c r="D305">
        <f>VLOOKUP(A305,XY_values_190507!$C$2:$F$379,3,0)</f>
        <v>17.556000000000001</v>
      </c>
      <c r="E305">
        <f>VLOOKUP(A305,XY_values_190507!$C$2:$F$379,4,0)</f>
        <v>58.862000000000002</v>
      </c>
    </row>
    <row r="306" spans="1:5" x14ac:dyDescent="0.35">
      <c r="A306" t="s">
        <v>852</v>
      </c>
      <c r="B306" s="1">
        <v>3566829.765141</v>
      </c>
      <c r="C306" t="str">
        <f>VLOOKUP(A306,XY_values_190507!$C$2:$F$379,2,0)</f>
        <v>Sweden</v>
      </c>
      <c r="D306">
        <f>VLOOKUP(A306,XY_values_190507!$C$2:$F$379,3,0)</f>
        <v>16.62</v>
      </c>
      <c r="E306">
        <f>VLOOKUP(A306,XY_values_190507!$C$2:$F$379,4,0)</f>
        <v>58.194000000000003</v>
      </c>
    </row>
    <row r="307" spans="1:5" x14ac:dyDescent="0.35">
      <c r="A307" t="s">
        <v>856</v>
      </c>
      <c r="B307" s="1">
        <v>2647555.6266009999</v>
      </c>
      <c r="C307" t="str">
        <f>VLOOKUP(A307,XY_values_190507!$C$2:$F$379,2,0)</f>
        <v>Sweden</v>
      </c>
      <c r="D307">
        <f>VLOOKUP(A307,XY_values_190507!$C$2:$F$379,3,0)</f>
        <v>15.566000000000001</v>
      </c>
      <c r="E307">
        <f>VLOOKUP(A307,XY_values_190507!$C$2:$F$379,4,0)</f>
        <v>56.1739999999999</v>
      </c>
    </row>
    <row r="308" spans="1:5" x14ac:dyDescent="0.35">
      <c r="A308" t="s">
        <v>861</v>
      </c>
      <c r="B308" s="1">
        <v>15496227.679190001</v>
      </c>
      <c r="C308" t="str">
        <f>VLOOKUP(A308,XY_values_190507!$C$2:$F$379,2,0)</f>
        <v>Sweden</v>
      </c>
      <c r="D308">
        <f>VLOOKUP(A308,XY_values_190507!$C$2:$F$379,3,0)</f>
        <v>15.6</v>
      </c>
      <c r="E308">
        <f>VLOOKUP(A308,XY_values_190507!$C$2:$F$379,4,0)</f>
        <v>56.159999999999897</v>
      </c>
    </row>
    <row r="309" spans="1:5" x14ac:dyDescent="0.35">
      <c r="A309" t="s">
        <v>863</v>
      </c>
      <c r="B309" s="1">
        <v>1810419.7969889999</v>
      </c>
      <c r="C309" t="str">
        <f>VLOOKUP(A309,XY_values_190507!$C$2:$F$379,2,0)</f>
        <v>Sweden</v>
      </c>
      <c r="D309">
        <f>VLOOKUP(A309,XY_values_190507!$C$2:$F$379,3,0)</f>
        <v>15.582000000000001</v>
      </c>
      <c r="E309">
        <f>VLOOKUP(A309,XY_values_190507!$C$2:$F$379,4,0)</f>
        <v>56.183</v>
      </c>
    </row>
    <row r="310" spans="1:5" x14ac:dyDescent="0.35">
      <c r="A310" t="s">
        <v>865</v>
      </c>
      <c r="B310" s="1">
        <v>2306662.3129349998</v>
      </c>
      <c r="C310" t="str">
        <f>VLOOKUP(A310,XY_values_190507!$C$2:$F$379,2,0)</f>
        <v>Sweden</v>
      </c>
      <c r="D310">
        <f>VLOOKUP(A310,XY_values_190507!$C$2:$F$379,3,0)</f>
        <v>15.602</v>
      </c>
      <c r="E310">
        <f>VLOOKUP(A310,XY_values_190507!$C$2:$F$379,4,0)</f>
        <v>56.201000000000001</v>
      </c>
    </row>
    <row r="311" spans="1:5" x14ac:dyDescent="0.35">
      <c r="A311" t="s">
        <v>867</v>
      </c>
      <c r="B311" s="1">
        <v>288379.1814157</v>
      </c>
      <c r="C311" t="str">
        <f>VLOOKUP(A311,XY_values_190507!$C$2:$F$379,2,0)</f>
        <v>Sweden</v>
      </c>
      <c r="D311">
        <f>VLOOKUP(A311,XY_values_190507!$C$2:$F$379,3,0)</f>
        <v>16.0429999999999</v>
      </c>
      <c r="E311">
        <f>VLOOKUP(A311,XY_values_190507!$C$2:$F$379,4,0)</f>
        <v>56.253999999999898</v>
      </c>
    </row>
    <row r="312" spans="1:5" x14ac:dyDescent="0.35">
      <c r="A312" t="s">
        <v>869</v>
      </c>
      <c r="B312" s="1">
        <v>1612378.815068</v>
      </c>
      <c r="C312" t="str">
        <f>VLOOKUP(A312,XY_values_190507!$C$2:$F$379,2,0)</f>
        <v>Sweden</v>
      </c>
      <c r="D312">
        <f>VLOOKUP(A312,XY_values_190507!$C$2:$F$379,3,0)</f>
        <v>15.728</v>
      </c>
      <c r="E312">
        <f>VLOOKUP(A312,XY_values_190507!$C$2:$F$379,4,0)</f>
        <v>56.159999999999897</v>
      </c>
    </row>
    <row r="313" spans="1:5" x14ac:dyDescent="0.35">
      <c r="A313" t="s">
        <v>871</v>
      </c>
      <c r="B313" s="1">
        <v>12631346.61964</v>
      </c>
      <c r="C313" t="str">
        <f>VLOOKUP(A313,XY_values_190507!$C$2:$F$379,2,0)</f>
        <v>Sweden</v>
      </c>
      <c r="D313">
        <f>VLOOKUP(A313,XY_values_190507!$C$2:$F$379,3,0)</f>
        <v>14.709</v>
      </c>
      <c r="E313">
        <f>VLOOKUP(A313,XY_values_190507!$C$2:$F$379,4,0)</f>
        <v>56.012</v>
      </c>
    </row>
    <row r="314" spans="1:5" x14ac:dyDescent="0.35">
      <c r="A314" t="s">
        <v>874</v>
      </c>
      <c r="B314" s="1">
        <v>26148442.970449999</v>
      </c>
      <c r="C314" t="str">
        <f>VLOOKUP(A314,XY_values_190507!$C$2:$F$379,2,0)</f>
        <v>Sweden</v>
      </c>
      <c r="D314">
        <f>VLOOKUP(A314,XY_values_190507!$C$2:$F$379,3,0)</f>
        <v>14.676</v>
      </c>
      <c r="E314">
        <f>VLOOKUP(A314,XY_values_190507!$C$2:$F$379,4,0)</f>
        <v>56.125999999999898</v>
      </c>
    </row>
    <row r="315" spans="1:5" x14ac:dyDescent="0.35">
      <c r="A315" t="s">
        <v>876</v>
      </c>
      <c r="B315" s="1">
        <v>5407506.9456820004</v>
      </c>
      <c r="C315" t="str">
        <f>VLOOKUP(A315,XY_values_190507!$C$2:$F$379,2,0)</f>
        <v>Sweden</v>
      </c>
      <c r="D315">
        <f>VLOOKUP(A315,XY_values_190507!$C$2:$F$379,3,0)</f>
        <v>12.968</v>
      </c>
      <c r="E315">
        <f>VLOOKUP(A315,XY_values_190507!$C$2:$F$379,4,0)</f>
        <v>55.402000000000001</v>
      </c>
    </row>
    <row r="316" spans="1:5" x14ac:dyDescent="0.35">
      <c r="A316" t="s">
        <v>880</v>
      </c>
      <c r="B316" s="1">
        <v>13495031.91488</v>
      </c>
      <c r="C316" t="str">
        <f>VLOOKUP(A316,XY_values_190507!$C$2:$F$379,2,0)</f>
        <v>Sweden</v>
      </c>
      <c r="D316">
        <f>VLOOKUP(A316,XY_values_190507!$C$2:$F$379,3,0)</f>
        <v>12.858000000000001</v>
      </c>
      <c r="E316">
        <f>VLOOKUP(A316,XY_values_190507!$C$2:$F$379,4,0)</f>
        <v>55.392000000000003</v>
      </c>
    </row>
    <row r="317" spans="1:5" x14ac:dyDescent="0.35">
      <c r="A317" t="s">
        <v>882</v>
      </c>
      <c r="B317" s="1">
        <v>556216.38501820003</v>
      </c>
      <c r="C317" t="str">
        <f>VLOOKUP(A317,XY_values_190507!$C$2:$F$379,2,0)</f>
        <v>Sweden</v>
      </c>
      <c r="D317">
        <f>VLOOKUP(A317,XY_values_190507!$C$2:$F$379,3,0)</f>
        <v>12.904</v>
      </c>
      <c r="E317">
        <f>VLOOKUP(A317,XY_values_190507!$C$2:$F$379,4,0)</f>
        <v>55.756999999999898</v>
      </c>
    </row>
    <row r="318" spans="1:5" x14ac:dyDescent="0.35">
      <c r="A318" t="s">
        <v>885</v>
      </c>
      <c r="B318" s="1">
        <v>5005150.3202229999</v>
      </c>
      <c r="C318" t="str">
        <f>VLOOKUP(A318,XY_values_190507!$C$2:$F$379,2,0)</f>
        <v>Sweden</v>
      </c>
      <c r="D318">
        <f>VLOOKUP(A318,XY_values_190507!$C$2:$F$379,3,0)</f>
        <v>13.0589999999999</v>
      </c>
      <c r="E318">
        <f>VLOOKUP(A318,XY_values_190507!$C$2:$F$379,4,0)</f>
        <v>55.6739999999999</v>
      </c>
    </row>
    <row r="319" spans="1:5" x14ac:dyDescent="0.35">
      <c r="A319" t="s">
        <v>888</v>
      </c>
      <c r="B319" s="1">
        <v>9090004.5279319994</v>
      </c>
      <c r="C319" t="str">
        <f>VLOOKUP(A319,XY_values_190507!$C$2:$F$379,2,0)</f>
        <v>Sweden</v>
      </c>
      <c r="D319">
        <f>VLOOKUP(A319,XY_values_190507!$C$2:$F$379,3,0)</f>
        <v>13.0239999999999</v>
      </c>
      <c r="E319">
        <f>VLOOKUP(A319,XY_values_190507!$C$2:$F$379,4,0)</f>
        <v>55.710999999999899</v>
      </c>
    </row>
    <row r="320" spans="1:5" x14ac:dyDescent="0.35">
      <c r="A320" t="s">
        <v>890</v>
      </c>
      <c r="B320" s="1">
        <v>5474415.1748289997</v>
      </c>
      <c r="C320" t="str">
        <f>VLOOKUP(A320,XY_values_190507!$C$2:$F$379,2,0)</f>
        <v>Sweden</v>
      </c>
      <c r="D320">
        <f>VLOOKUP(A320,XY_values_190507!$C$2:$F$379,3,0)</f>
        <v>12.631</v>
      </c>
      <c r="E320">
        <f>VLOOKUP(A320,XY_values_190507!$C$2:$F$379,4,0)</f>
        <v>56.43</v>
      </c>
    </row>
    <row r="321" spans="1:5" x14ac:dyDescent="0.35">
      <c r="A321" t="s">
        <v>893</v>
      </c>
      <c r="B321" s="1">
        <v>6437398.120317</v>
      </c>
      <c r="C321" t="str">
        <f>VLOOKUP(A321,XY_values_190507!$C$2:$F$379,2,0)</f>
        <v>Sweden</v>
      </c>
      <c r="D321">
        <f>VLOOKUP(A321,XY_values_190507!$C$2:$F$379,3,0)</f>
        <v>12.84</v>
      </c>
      <c r="E321">
        <f>VLOOKUP(A321,XY_values_190507!$C$2:$F$379,4,0)</f>
        <v>56.436</v>
      </c>
    </row>
    <row r="322" spans="1:5" x14ac:dyDescent="0.35">
      <c r="A322" t="s">
        <v>895</v>
      </c>
      <c r="B322" s="1">
        <v>2216670.378461</v>
      </c>
      <c r="C322" t="str">
        <f>VLOOKUP(A322,XY_values_190507!$C$2:$F$379,2,0)</f>
        <v>Sweden</v>
      </c>
      <c r="D322">
        <f>VLOOKUP(A322,XY_values_190507!$C$2:$F$379,3,0)</f>
        <v>12.96</v>
      </c>
      <c r="E322">
        <f>VLOOKUP(A322,XY_values_190507!$C$2:$F$379,4,0)</f>
        <v>55.601999999999897</v>
      </c>
    </row>
    <row r="323" spans="1:5" x14ac:dyDescent="0.35">
      <c r="A323" t="s">
        <v>898</v>
      </c>
      <c r="B323" s="1">
        <v>76370900.885289997</v>
      </c>
      <c r="C323" t="str">
        <f>VLOOKUP(A323,XY_values_190507!$C$2:$F$379,2,0)</f>
        <v>Sweden</v>
      </c>
      <c r="D323">
        <f>VLOOKUP(A323,XY_values_190507!$C$2:$F$379,3,0)</f>
        <v>12.974</v>
      </c>
      <c r="E323">
        <f>VLOOKUP(A323,XY_values_190507!$C$2:$F$379,4,0)</f>
        <v>55.616999999999898</v>
      </c>
    </row>
    <row r="324" spans="1:5" x14ac:dyDescent="0.35">
      <c r="A324" t="s">
        <v>900</v>
      </c>
      <c r="B324" s="1">
        <v>8330456.7838909999</v>
      </c>
      <c r="C324" t="str">
        <f>VLOOKUP(A324,XY_values_190507!$C$2:$F$379,2,0)</f>
        <v>Sweden</v>
      </c>
      <c r="D324">
        <f>VLOOKUP(A324,XY_values_190507!$C$2:$F$379,3,0)</f>
        <v>12.803000000000001</v>
      </c>
      <c r="E324">
        <f>VLOOKUP(A324,XY_values_190507!$C$2:$F$379,4,0)</f>
        <v>55.901000000000003</v>
      </c>
    </row>
    <row r="325" spans="1:5" x14ac:dyDescent="0.35">
      <c r="A325" t="s">
        <v>903</v>
      </c>
      <c r="B325" s="1">
        <v>2089679.5903340001</v>
      </c>
      <c r="C325" t="str">
        <f>VLOOKUP(A325,XY_values_190507!$C$2:$F$379,2,0)</f>
        <v>Sweden</v>
      </c>
      <c r="D325">
        <f>VLOOKUP(A325,XY_values_190507!$C$2:$F$379,3,0)</f>
        <v>12.818</v>
      </c>
      <c r="E325">
        <f>VLOOKUP(A325,XY_values_190507!$C$2:$F$379,4,0)</f>
        <v>55.869</v>
      </c>
    </row>
    <row r="326" spans="1:5" x14ac:dyDescent="0.35">
      <c r="A326" t="s">
        <v>905</v>
      </c>
      <c r="B326" s="1">
        <v>2563797.9109840002</v>
      </c>
      <c r="C326" t="str">
        <f>VLOOKUP(A326,XY_values_190507!$C$2:$F$379,2,0)</f>
        <v>Sweden</v>
      </c>
      <c r="D326">
        <f>VLOOKUP(A326,XY_values_190507!$C$2:$F$379,3,0)</f>
        <v>12.728</v>
      </c>
      <c r="E326">
        <f>VLOOKUP(A326,XY_values_190507!$C$2:$F$379,4,0)</f>
        <v>56.000999999999898</v>
      </c>
    </row>
    <row r="327" spans="1:5" x14ac:dyDescent="0.35">
      <c r="A327" t="s">
        <v>908</v>
      </c>
      <c r="B327" s="1">
        <v>127770462.749</v>
      </c>
      <c r="C327" t="str">
        <f>VLOOKUP(A327,XY_values_190507!$C$2:$F$379,2,0)</f>
        <v>Sweden</v>
      </c>
      <c r="D327">
        <f>VLOOKUP(A327,XY_values_190507!$C$2:$F$379,3,0)</f>
        <v>12.683</v>
      </c>
      <c r="E327">
        <f>VLOOKUP(A327,XY_values_190507!$C$2:$F$379,4,0)</f>
        <v>56.054000000000002</v>
      </c>
    </row>
    <row r="328" spans="1:5" x14ac:dyDescent="0.35">
      <c r="A328" t="s">
        <v>910</v>
      </c>
      <c r="B328" s="1">
        <v>6690525.3098370004</v>
      </c>
      <c r="C328" t="str">
        <f>VLOOKUP(A328,XY_values_190507!$C$2:$F$379,2,0)</f>
        <v>Sweden</v>
      </c>
      <c r="D328">
        <f>VLOOKUP(A328,XY_values_190507!$C$2:$F$379,3,0)</f>
        <v>12.553000000000001</v>
      </c>
      <c r="E328">
        <f>VLOOKUP(A328,XY_values_190507!$C$2:$F$379,4,0)</f>
        <v>56.192999999999898</v>
      </c>
    </row>
    <row r="329" spans="1:5" x14ac:dyDescent="0.35">
      <c r="A329" t="s">
        <v>913</v>
      </c>
      <c r="B329" s="1">
        <v>195030.5669605</v>
      </c>
      <c r="C329" t="str">
        <f>VLOOKUP(A329,XY_values_190507!$C$2:$F$379,2,0)</f>
        <v>Sweden</v>
      </c>
      <c r="D329">
        <f>VLOOKUP(A329,XY_values_190507!$C$2:$F$379,3,0)</f>
        <v>13.9469999999999</v>
      </c>
      <c r="E329">
        <f>VLOOKUP(A329,XY_values_190507!$C$2:$F$379,4,0)</f>
        <v>55.43</v>
      </c>
    </row>
    <row r="330" spans="1:5" x14ac:dyDescent="0.35">
      <c r="A330" t="s">
        <v>916</v>
      </c>
      <c r="B330" s="1">
        <v>1062933.6188739999</v>
      </c>
      <c r="C330" t="str">
        <f>VLOOKUP(A330,XY_values_190507!$C$2:$F$379,2,0)</f>
        <v>Sweden</v>
      </c>
      <c r="D330">
        <f>VLOOKUP(A330,XY_values_190507!$C$2:$F$379,3,0)</f>
        <v>13.21</v>
      </c>
      <c r="E330">
        <f>VLOOKUP(A330,XY_values_190507!$C$2:$F$379,4,0)</f>
        <v>55.362000000000002</v>
      </c>
    </row>
    <row r="331" spans="1:5" x14ac:dyDescent="0.35">
      <c r="A331" t="s">
        <v>919</v>
      </c>
      <c r="B331" s="1">
        <v>1986985.695971</v>
      </c>
      <c r="C331" t="str">
        <f>VLOOKUP(A331,XY_values_190507!$C$2:$F$379,2,0)</f>
        <v>Sweden</v>
      </c>
      <c r="D331">
        <f>VLOOKUP(A331,XY_values_190507!$C$2:$F$379,3,0)</f>
        <v>13.39</v>
      </c>
      <c r="E331">
        <f>VLOOKUP(A331,XY_values_190507!$C$2:$F$379,4,0)</f>
        <v>55.35</v>
      </c>
    </row>
    <row r="332" spans="1:5" x14ac:dyDescent="0.35">
      <c r="A332" t="s">
        <v>921</v>
      </c>
      <c r="B332" s="1">
        <v>18665457.230530001</v>
      </c>
      <c r="C332" t="str">
        <f>VLOOKUP(A332,XY_values_190507!$C$2:$F$379,2,0)</f>
        <v>Sweden</v>
      </c>
      <c r="D332">
        <f>VLOOKUP(A332,XY_values_190507!$C$2:$F$379,3,0)</f>
        <v>14.32</v>
      </c>
      <c r="E332">
        <f>VLOOKUP(A332,XY_values_190507!$C$2:$F$379,4,0)</f>
        <v>55.936999999999898</v>
      </c>
    </row>
    <row r="333" spans="1:5" x14ac:dyDescent="0.35">
      <c r="A333" t="s">
        <v>924</v>
      </c>
      <c r="B333" s="1">
        <v>16013912.65336</v>
      </c>
      <c r="C333" t="str">
        <f>VLOOKUP(A333,XY_values_190507!$C$2:$F$379,2,0)</f>
        <v>Sweden</v>
      </c>
      <c r="D333">
        <f>VLOOKUP(A333,XY_values_190507!$C$2:$F$379,3,0)</f>
        <v>14.32</v>
      </c>
      <c r="E333">
        <f>VLOOKUP(A333,XY_values_190507!$C$2:$F$379,4,0)</f>
        <v>55.918999999999897</v>
      </c>
    </row>
    <row r="334" spans="1:5" x14ac:dyDescent="0.35">
      <c r="A334" t="s">
        <v>926</v>
      </c>
      <c r="B334" s="1">
        <v>3139477.2098460002</v>
      </c>
      <c r="C334" t="str">
        <f>VLOOKUP(A334,XY_values_190507!$C$2:$F$379,2,0)</f>
        <v>Sweden</v>
      </c>
      <c r="D334">
        <f>VLOOKUP(A334,XY_values_190507!$C$2:$F$379,3,0)</f>
        <v>14.26</v>
      </c>
      <c r="E334">
        <f>VLOOKUP(A334,XY_values_190507!$C$2:$F$379,4,0)</f>
        <v>55.886000000000003</v>
      </c>
    </row>
    <row r="335" spans="1:5" x14ac:dyDescent="0.35">
      <c r="A335" t="s">
        <v>928</v>
      </c>
      <c r="B335" s="1">
        <v>11113812.25608</v>
      </c>
      <c r="C335" t="str">
        <f>VLOOKUP(A335,XY_values_190507!$C$2:$F$379,2,0)</f>
        <v>Sweden</v>
      </c>
      <c r="D335">
        <f>VLOOKUP(A335,XY_values_190507!$C$2:$F$379,3,0)</f>
        <v>14.347</v>
      </c>
      <c r="E335">
        <f>VLOOKUP(A335,XY_values_190507!$C$2:$F$379,4,0)</f>
        <v>55.563000000000002</v>
      </c>
    </row>
    <row r="336" spans="1:5" x14ac:dyDescent="0.35">
      <c r="A336" t="s">
        <v>931</v>
      </c>
      <c r="B336" s="1">
        <v>1935290.937898</v>
      </c>
      <c r="C336" t="str">
        <f>VLOOKUP(A336,XY_values_190507!$C$2:$F$379,2,0)</f>
        <v>Sweden</v>
      </c>
      <c r="D336">
        <f>VLOOKUP(A336,XY_values_190507!$C$2:$F$379,3,0)</f>
        <v>14.278</v>
      </c>
      <c r="E336">
        <f>VLOOKUP(A336,XY_values_190507!$C$2:$F$379,4,0)</f>
        <v>55.642000000000003</v>
      </c>
    </row>
    <row r="337" spans="1:5" x14ac:dyDescent="0.35">
      <c r="A337" t="s">
        <v>933</v>
      </c>
      <c r="B337" s="1">
        <v>5190135.6606520005</v>
      </c>
      <c r="C337" t="str">
        <f>VLOOKUP(A337,XY_values_190507!$C$2:$F$379,2,0)</f>
        <v>Sweden</v>
      </c>
      <c r="D337">
        <f>VLOOKUP(A337,XY_values_190507!$C$2:$F$379,3,0)</f>
        <v>12.83</v>
      </c>
      <c r="E337">
        <f>VLOOKUP(A337,XY_values_190507!$C$2:$F$379,4,0)</f>
        <v>56.256</v>
      </c>
    </row>
    <row r="338" spans="1:5" x14ac:dyDescent="0.35">
      <c r="A338" t="s">
        <v>936</v>
      </c>
      <c r="B338" s="1">
        <v>4397445.6108440002</v>
      </c>
      <c r="C338" t="str">
        <f>VLOOKUP(A338,XY_values_190507!$C$2:$F$379,2,0)</f>
        <v>Sweden</v>
      </c>
      <c r="D338">
        <f>VLOOKUP(A338,XY_values_190507!$C$2:$F$379,3,0)</f>
        <v>12.762</v>
      </c>
      <c r="E338">
        <f>VLOOKUP(A338,XY_values_190507!$C$2:$F$379,4,0)</f>
        <v>56.31</v>
      </c>
    </row>
    <row r="339" spans="1:5" x14ac:dyDescent="0.35">
      <c r="A339" t="s">
        <v>938</v>
      </c>
      <c r="B339" s="1">
        <v>39599106.447870001</v>
      </c>
      <c r="C339" t="str">
        <f>VLOOKUP(A339,XY_values_190507!$C$2:$F$379,2,0)</f>
        <v>Sweden</v>
      </c>
      <c r="D339">
        <f>VLOOKUP(A339,XY_values_190507!$C$2:$F$379,3,0)</f>
        <v>17.170000000000002</v>
      </c>
      <c r="E339">
        <f>VLOOKUP(A339,XY_values_190507!$C$2:$F$379,4,0)</f>
        <v>61.718000000000004</v>
      </c>
    </row>
    <row r="340" spans="1:5" x14ac:dyDescent="0.35">
      <c r="A340" t="s">
        <v>943</v>
      </c>
      <c r="B340" s="1">
        <v>11689461.32312</v>
      </c>
      <c r="C340" t="str">
        <f>VLOOKUP(A340,XY_values_190507!$C$2:$F$379,2,0)</f>
        <v>Sweden</v>
      </c>
      <c r="D340">
        <f>VLOOKUP(A340,XY_values_190507!$C$2:$F$379,3,0)</f>
        <v>17.509</v>
      </c>
      <c r="E340">
        <f>VLOOKUP(A340,XY_values_190507!$C$2:$F$379,4,0)</f>
        <v>62.363</v>
      </c>
    </row>
    <row r="341" spans="1:5" x14ac:dyDescent="0.35">
      <c r="A341" t="s">
        <v>948</v>
      </c>
      <c r="B341" s="1">
        <v>2764248.0727579999</v>
      </c>
      <c r="C341" t="str">
        <f>VLOOKUP(A341,XY_values_190507!$C$2:$F$379,2,0)</f>
        <v>Sweden</v>
      </c>
      <c r="D341">
        <f>VLOOKUP(A341,XY_values_190507!$C$2:$F$379,3,0)</f>
        <v>18.178999999999899</v>
      </c>
      <c r="E341">
        <f>VLOOKUP(A341,XY_values_190507!$C$2:$F$379,4,0)</f>
        <v>62.826999999999899</v>
      </c>
    </row>
    <row r="342" spans="1:5" x14ac:dyDescent="0.35">
      <c r="A342" t="s">
        <v>951</v>
      </c>
      <c r="B342" s="1">
        <v>1969698.247772</v>
      </c>
      <c r="C342" t="str">
        <f>VLOOKUP(A342,XY_values_190507!$C$2:$F$379,2,0)</f>
        <v>Sweden</v>
      </c>
      <c r="D342">
        <f>VLOOKUP(A342,XY_values_190507!$C$2:$F$379,3,0)</f>
        <v>20.1299999999999</v>
      </c>
      <c r="E342">
        <f>VLOOKUP(A342,XY_values_190507!$C$2:$F$379,4,0)</f>
        <v>63.655999999999899</v>
      </c>
    </row>
    <row r="343" spans="1:5" x14ac:dyDescent="0.35">
      <c r="A343" t="s">
        <v>956</v>
      </c>
      <c r="B343" s="1">
        <v>366360.47835240001</v>
      </c>
      <c r="C343" t="str">
        <f>VLOOKUP(A343,XY_values_190507!$C$2:$F$379,2,0)</f>
        <v>Sweden</v>
      </c>
      <c r="D343">
        <f>VLOOKUP(A343,XY_values_190507!$C$2:$F$379,3,0)</f>
        <v>20.093</v>
      </c>
      <c r="E343">
        <f>VLOOKUP(A343,XY_values_190507!$C$2:$F$379,4,0)</f>
        <v>63.661000000000001</v>
      </c>
    </row>
    <row r="344" spans="1:5" x14ac:dyDescent="0.35">
      <c r="A344" t="s">
        <v>958</v>
      </c>
      <c r="B344" s="1">
        <v>10984117.613329999</v>
      </c>
      <c r="C344" t="str">
        <f>VLOOKUP(A344,XY_values_190507!$C$2:$F$379,2,0)</f>
        <v>Sweden</v>
      </c>
      <c r="D344">
        <f>VLOOKUP(A344,XY_values_190507!$C$2:$F$379,3,0)</f>
        <v>22.603000000000002</v>
      </c>
      <c r="E344">
        <f>VLOOKUP(A344,XY_values_190507!$C$2:$F$379,4,0)</f>
        <v>65.796999999999898</v>
      </c>
    </row>
    <row r="345" spans="1:5" x14ac:dyDescent="0.35">
      <c r="A345" t="s">
        <v>962</v>
      </c>
      <c r="B345" s="1">
        <v>20261314.110270001</v>
      </c>
      <c r="C345" t="str">
        <f>VLOOKUP(A345,XY_values_190507!$C$2:$F$379,2,0)</f>
        <v>Sweden</v>
      </c>
      <c r="D345">
        <f>VLOOKUP(A345,XY_values_190507!$C$2:$F$379,3,0)</f>
        <v>22.2289999999999</v>
      </c>
      <c r="E345">
        <f>VLOOKUP(A345,XY_values_190507!$C$2:$F$379,4,0)</f>
        <v>65.537000000000006</v>
      </c>
    </row>
    <row r="346" spans="1:5" x14ac:dyDescent="0.35">
      <c r="A346" t="s">
        <v>964</v>
      </c>
      <c r="B346" s="1">
        <v>5823616.922154</v>
      </c>
      <c r="C346" t="str">
        <f>VLOOKUP(A346,XY_values_190507!$C$2:$F$379,2,0)</f>
        <v>Sweden</v>
      </c>
      <c r="D346">
        <f>VLOOKUP(A346,XY_values_190507!$C$2:$F$379,3,0)</f>
        <v>21.5369999999999</v>
      </c>
      <c r="E346">
        <f>VLOOKUP(A346,XY_values_190507!$C$2:$F$379,4,0)</f>
        <v>65.227999999999895</v>
      </c>
    </row>
    <row r="347" spans="1:5" x14ac:dyDescent="0.35">
      <c r="A347" t="s">
        <v>967</v>
      </c>
      <c r="B347" s="1">
        <v>4682304.8659260003</v>
      </c>
      <c r="C347" t="str">
        <f>VLOOKUP(A347,XY_values_190507!$C$2:$F$379,2,0)</f>
        <v>Sweden</v>
      </c>
      <c r="D347">
        <f>VLOOKUP(A347,XY_values_190507!$C$2:$F$379,3,0)</f>
        <v>21.591000000000001</v>
      </c>
      <c r="E347">
        <f>VLOOKUP(A347,XY_values_190507!$C$2:$F$379,4,0)</f>
        <v>65.242999999999896</v>
      </c>
    </row>
    <row r="348" spans="1:5" x14ac:dyDescent="0.35">
      <c r="A348" t="s">
        <v>969</v>
      </c>
      <c r="B348" s="1">
        <v>2554165.65521</v>
      </c>
      <c r="C348" t="str">
        <f>VLOOKUP(A348,XY_values_190507!$C$2:$F$379,2,0)</f>
        <v>Sweden</v>
      </c>
      <c r="D348">
        <f>VLOOKUP(A348,XY_values_190507!$C$2:$F$379,3,0)</f>
        <v>16.622</v>
      </c>
      <c r="E348">
        <f>VLOOKUP(A348,XY_values_190507!$C$2:$F$379,4,0)</f>
        <v>56.502000000000002</v>
      </c>
    </row>
    <row r="349" spans="1:5" x14ac:dyDescent="0.35">
      <c r="A349" t="s">
        <v>974</v>
      </c>
      <c r="B349" s="1">
        <v>1765616.522358</v>
      </c>
      <c r="C349" t="str">
        <f>VLOOKUP(A349,XY_values_190507!$C$2:$F$379,2,0)</f>
        <v>Sweden</v>
      </c>
      <c r="D349">
        <f>VLOOKUP(A349,XY_values_190507!$C$2:$F$379,3,0)</f>
        <v>16.405000000000001</v>
      </c>
      <c r="E349">
        <f>VLOOKUP(A349,XY_values_190507!$C$2:$F$379,4,0)</f>
        <v>56.579999999999899</v>
      </c>
    </row>
    <row r="350" spans="1:5" x14ac:dyDescent="0.35">
      <c r="A350" t="s">
        <v>976</v>
      </c>
      <c r="B350" s="1">
        <v>34086075.352880001</v>
      </c>
      <c r="C350" t="str">
        <f>VLOOKUP(A350,XY_values_190507!$C$2:$F$379,2,0)</f>
        <v>Sweden</v>
      </c>
      <c r="D350">
        <f>VLOOKUP(A350,XY_values_190507!$C$2:$F$379,3,0)</f>
        <v>16.462</v>
      </c>
      <c r="E350">
        <f>VLOOKUP(A350,XY_values_190507!$C$2:$F$379,4,0)</f>
        <v>56.646000000000001</v>
      </c>
    </row>
    <row r="351" spans="1:5" x14ac:dyDescent="0.35">
      <c r="A351" t="s">
        <v>978</v>
      </c>
      <c r="B351" s="1">
        <v>8083194.9192639999</v>
      </c>
      <c r="C351" t="str">
        <f>VLOOKUP(A351,XY_values_190507!$C$2:$F$379,2,0)</f>
        <v>Sweden</v>
      </c>
      <c r="D351">
        <f>VLOOKUP(A351,XY_values_190507!$C$2:$F$379,3,0)</f>
        <v>16.477</v>
      </c>
      <c r="E351">
        <f>VLOOKUP(A351,XY_values_190507!$C$2:$F$379,4,0)</f>
        <v>57.277999999999899</v>
      </c>
    </row>
    <row r="352" spans="1:5" x14ac:dyDescent="0.35">
      <c r="A352" t="s">
        <v>981</v>
      </c>
      <c r="B352" s="1">
        <v>6260565.7315269997</v>
      </c>
      <c r="C352" t="str">
        <f>VLOOKUP(A352,XY_values_190507!$C$2:$F$379,2,0)</f>
        <v>Sweden</v>
      </c>
      <c r="D352">
        <f>VLOOKUP(A352,XY_values_190507!$C$2:$F$379,3,0)</f>
        <v>16.690000000000001</v>
      </c>
      <c r="E352">
        <f>VLOOKUP(A352,XY_values_190507!$C$2:$F$379,4,0)</f>
        <v>57.765000000000001</v>
      </c>
    </row>
    <row r="353" spans="1:5" x14ac:dyDescent="0.35">
      <c r="A353" t="s">
        <v>984</v>
      </c>
      <c r="B353" s="1">
        <v>1479999.3603320001</v>
      </c>
      <c r="C353" t="str">
        <f>VLOOKUP(A353,XY_values_190507!$C$2:$F$379,2,0)</f>
        <v>Sweden</v>
      </c>
      <c r="D353">
        <f>VLOOKUP(A353,XY_values_190507!$C$2:$F$379,3,0)</f>
        <v>16.7029999999999</v>
      </c>
      <c r="E353">
        <f>VLOOKUP(A353,XY_values_190507!$C$2:$F$379,4,0)</f>
        <v>57.889000000000003</v>
      </c>
    </row>
    <row r="354" spans="1:5" x14ac:dyDescent="0.35">
      <c r="A354" t="s">
        <v>986</v>
      </c>
      <c r="B354" s="1">
        <v>12297595.291300001</v>
      </c>
      <c r="C354" t="str">
        <f>VLOOKUP(A354,XY_values_190507!$C$2:$F$379,2,0)</f>
        <v>Sweden</v>
      </c>
      <c r="D354">
        <f>VLOOKUP(A354,XY_values_190507!$C$2:$F$379,3,0)</f>
        <v>16.645</v>
      </c>
      <c r="E354">
        <f>VLOOKUP(A354,XY_values_190507!$C$2:$F$379,4,0)</f>
        <v>56.878999999999898</v>
      </c>
    </row>
    <row r="355" spans="1:5" x14ac:dyDescent="0.35">
      <c r="A355" t="s">
        <v>989</v>
      </c>
      <c r="B355" s="1">
        <v>1156855.090691</v>
      </c>
      <c r="C355" t="str">
        <f>VLOOKUP(A355,XY_values_190507!$C$2:$F$379,2,0)</f>
        <v>Sweden</v>
      </c>
      <c r="D355">
        <f>VLOOKUP(A355,XY_values_190507!$C$2:$F$379,3,0)</f>
        <v>16.96</v>
      </c>
      <c r="E355">
        <f>VLOOKUP(A355,XY_values_190507!$C$2:$F$379,4,0)</f>
        <v>57.235999999999898</v>
      </c>
    </row>
    <row r="356" spans="1:5" x14ac:dyDescent="0.35">
      <c r="A356" t="s">
        <v>991</v>
      </c>
      <c r="B356" s="1">
        <v>23230661.22532</v>
      </c>
      <c r="C356" t="str">
        <f>VLOOKUP(A356,XY_values_190507!$C$2:$F$379,2,0)</f>
        <v>Sweden</v>
      </c>
      <c r="D356">
        <f>VLOOKUP(A356,XY_values_190507!$C$2:$F$379,3,0)</f>
        <v>16.739000000000001</v>
      </c>
      <c r="E356">
        <f>VLOOKUP(A356,XY_values_190507!$C$2:$F$379,4,0)</f>
        <v>56.704999999999899</v>
      </c>
    </row>
    <row r="357" spans="1:5" x14ac:dyDescent="0.35">
      <c r="A357" t="s">
        <v>993</v>
      </c>
      <c r="B357" s="1">
        <v>3939525.8299670001</v>
      </c>
      <c r="C357" t="str">
        <f>VLOOKUP(A357,XY_values_190507!$C$2:$F$379,2,0)</f>
        <v>Sweden</v>
      </c>
      <c r="D357">
        <f>VLOOKUP(A357,XY_values_190507!$C$2:$F$379,3,0)</f>
        <v>12.7289999999999</v>
      </c>
      <c r="E357">
        <f>VLOOKUP(A357,XY_values_190507!$C$2:$F$379,4,0)</f>
        <v>56.649000000000001</v>
      </c>
    </row>
    <row r="358" spans="1:5" x14ac:dyDescent="0.35">
      <c r="A358" t="s">
        <v>998</v>
      </c>
      <c r="B358" s="1">
        <v>87414514.533199996</v>
      </c>
      <c r="C358" t="str">
        <f>VLOOKUP(A358,XY_values_190507!$C$2:$F$379,2,0)</f>
        <v>Sweden</v>
      </c>
      <c r="D358">
        <f>VLOOKUP(A358,XY_values_190507!$C$2:$F$379,3,0)</f>
        <v>12.89</v>
      </c>
      <c r="E358">
        <f>VLOOKUP(A358,XY_values_190507!$C$2:$F$379,4,0)</f>
        <v>56.640999999999899</v>
      </c>
    </row>
    <row r="359" spans="1:5" x14ac:dyDescent="0.35">
      <c r="A359" t="s">
        <v>1000</v>
      </c>
      <c r="B359" s="1">
        <v>2199835.090295</v>
      </c>
      <c r="C359" t="str">
        <f>VLOOKUP(A359,XY_values_190507!$C$2:$F$379,2,0)</f>
        <v>Sweden</v>
      </c>
      <c r="D359">
        <f>VLOOKUP(A359,XY_values_190507!$C$2:$F$379,3,0)</f>
        <v>12.903</v>
      </c>
      <c r="E359">
        <f>VLOOKUP(A359,XY_values_190507!$C$2:$F$379,4,0)</f>
        <v>56.454000000000001</v>
      </c>
    </row>
    <row r="360" spans="1:5" x14ac:dyDescent="0.35">
      <c r="A360" t="s">
        <v>1003</v>
      </c>
      <c r="B360" s="1">
        <v>10247839.170159999</v>
      </c>
      <c r="C360" t="str">
        <f>VLOOKUP(A360,XY_values_190507!$C$2:$F$379,2,0)</f>
        <v>Sweden</v>
      </c>
      <c r="D360">
        <f>VLOOKUP(A360,XY_values_190507!$C$2:$F$379,3,0)</f>
        <v>12.941000000000001</v>
      </c>
      <c r="E360">
        <f>VLOOKUP(A360,XY_values_190507!$C$2:$F$379,4,0)</f>
        <v>56.514000000000003</v>
      </c>
    </row>
    <row r="361" spans="1:5" x14ac:dyDescent="0.35">
      <c r="A361" t="s">
        <v>1005</v>
      </c>
      <c r="B361" s="1">
        <v>1290100.0963290001</v>
      </c>
      <c r="C361" t="str">
        <f>VLOOKUP(A361,XY_values_190507!$C$2:$F$379,2,0)</f>
        <v>Sweden</v>
      </c>
      <c r="D361">
        <f>VLOOKUP(A361,XY_values_190507!$C$2:$F$379,3,0)</f>
        <v>12.493</v>
      </c>
      <c r="E361">
        <f>VLOOKUP(A361,XY_values_190507!$C$2:$F$379,4,0)</f>
        <v>56.887999999999899</v>
      </c>
    </row>
    <row r="362" spans="1:5" x14ac:dyDescent="0.35">
      <c r="A362" t="s">
        <v>1008</v>
      </c>
      <c r="B362" s="1">
        <v>230558.36970810001</v>
      </c>
      <c r="C362" t="str">
        <f>VLOOKUP(A362,XY_values_190507!$C$2:$F$379,2,0)</f>
        <v>Sweden</v>
      </c>
      <c r="D362">
        <f>VLOOKUP(A362,XY_values_190507!$C$2:$F$379,3,0)</f>
        <v>12.502000000000001</v>
      </c>
      <c r="E362">
        <f>VLOOKUP(A362,XY_values_190507!$C$2:$F$379,4,0)</f>
        <v>56.884999999999899</v>
      </c>
    </row>
    <row r="363" spans="1:5" x14ac:dyDescent="0.35">
      <c r="A363" t="s">
        <v>1010</v>
      </c>
      <c r="B363" s="1">
        <v>51021918.257859997</v>
      </c>
      <c r="C363" t="str">
        <f>VLOOKUP(A363,XY_values_190507!$C$2:$F$379,2,0)</f>
        <v>Sweden</v>
      </c>
      <c r="D363">
        <f>VLOOKUP(A363,XY_values_190507!$C$2:$F$379,3,0)</f>
        <v>12.241</v>
      </c>
      <c r="E363">
        <f>VLOOKUP(A363,XY_values_190507!$C$2:$F$379,4,0)</f>
        <v>57.109000000000002</v>
      </c>
    </row>
    <row r="364" spans="1:5" x14ac:dyDescent="0.35">
      <c r="A364" t="s">
        <v>1013</v>
      </c>
      <c r="B364" s="1">
        <v>2285136.7843380002</v>
      </c>
      <c r="C364" t="str">
        <f>VLOOKUP(A364,XY_values_190507!$C$2:$F$379,2,0)</f>
        <v>Sweden</v>
      </c>
      <c r="D364">
        <f>VLOOKUP(A364,XY_values_190507!$C$2:$F$379,3,0)</f>
        <v>12.212</v>
      </c>
      <c r="E364">
        <f>VLOOKUP(A364,XY_values_190507!$C$2:$F$379,4,0)</f>
        <v>57.183</v>
      </c>
    </row>
    <row r="365" spans="1:5" x14ac:dyDescent="0.35">
      <c r="A365" t="s">
        <v>1015</v>
      </c>
      <c r="B365" s="1">
        <v>18309988.921089999</v>
      </c>
      <c r="C365" t="str">
        <f>VLOOKUP(A365,XY_values_190507!$C$2:$F$379,2,0)</f>
        <v>Sweden</v>
      </c>
      <c r="D365">
        <f>VLOOKUP(A365,XY_values_190507!$C$2:$F$379,3,0)</f>
        <v>11.9179999999999</v>
      </c>
      <c r="E365">
        <f>VLOOKUP(A365,XY_values_190507!$C$2:$F$379,4,0)</f>
        <v>57.43</v>
      </c>
    </row>
    <row r="366" spans="1:5" x14ac:dyDescent="0.35">
      <c r="A366" t="s">
        <v>1018</v>
      </c>
      <c r="B366" s="1">
        <v>1990730.165883</v>
      </c>
      <c r="C366" t="str">
        <f>VLOOKUP(A366,XY_values_190507!$C$2:$F$379,2,0)</f>
        <v>Sweden</v>
      </c>
      <c r="D366">
        <f>VLOOKUP(A366,XY_values_190507!$C$2:$F$379,3,0)</f>
        <v>12.028</v>
      </c>
      <c r="E366">
        <f>VLOOKUP(A366,XY_values_190507!$C$2:$F$379,4,0)</f>
        <v>57.389000000000003</v>
      </c>
    </row>
    <row r="367" spans="1:5" x14ac:dyDescent="0.35">
      <c r="A367" t="s">
        <v>1020</v>
      </c>
      <c r="B367" s="1">
        <v>3008357.3932349999</v>
      </c>
      <c r="C367" t="str">
        <f>VLOOKUP(A367,XY_values_190507!$C$2:$F$379,2,0)</f>
        <v>Sweden</v>
      </c>
      <c r="D367">
        <f>VLOOKUP(A367,XY_values_190507!$C$2:$F$379,3,0)</f>
        <v>12.101000000000001</v>
      </c>
      <c r="E367">
        <f>VLOOKUP(A367,XY_values_190507!$C$2:$F$379,4,0)</f>
        <v>57.396000000000001</v>
      </c>
    </row>
    <row r="368" spans="1:5" x14ac:dyDescent="0.35">
      <c r="A368" t="s">
        <v>1022</v>
      </c>
      <c r="B368" s="1">
        <v>19236973.61922</v>
      </c>
      <c r="C368" t="str">
        <f>VLOOKUP(A368,XY_values_190507!$C$2:$F$379,2,0)</f>
        <v>Sweden</v>
      </c>
      <c r="D368">
        <f>VLOOKUP(A368,XY_values_190507!$C$2:$F$379,3,0)</f>
        <v>11.6549999999999</v>
      </c>
      <c r="E368">
        <f>VLOOKUP(A368,XY_values_190507!$C$2:$F$379,4,0)</f>
        <v>57.755000000000003</v>
      </c>
    </row>
    <row r="369" spans="1:5" x14ac:dyDescent="0.35">
      <c r="A369" t="s">
        <v>1026</v>
      </c>
      <c r="B369" s="1">
        <v>3046230.187893</v>
      </c>
      <c r="C369" t="str">
        <f>VLOOKUP(A369,XY_values_190507!$C$2:$F$379,2,0)</f>
        <v>Sweden</v>
      </c>
      <c r="D369">
        <f>VLOOKUP(A369,XY_values_190507!$C$2:$F$379,3,0)</f>
        <v>11.6679999999999</v>
      </c>
      <c r="E369">
        <f>VLOOKUP(A369,XY_values_190507!$C$2:$F$379,4,0)</f>
        <v>57.688000000000002</v>
      </c>
    </row>
    <row r="370" spans="1:5" x14ac:dyDescent="0.35">
      <c r="A370" t="s">
        <v>1028</v>
      </c>
      <c r="B370" s="1">
        <v>9851367.5263599996</v>
      </c>
      <c r="C370" t="str">
        <f>VLOOKUP(A370,XY_values_190507!$C$2:$F$379,2,0)</f>
        <v>Sweden</v>
      </c>
      <c r="D370">
        <f>VLOOKUP(A370,XY_values_190507!$C$2:$F$379,3,0)</f>
        <v>11.634</v>
      </c>
      <c r="E370">
        <f>VLOOKUP(A370,XY_values_190507!$C$2:$F$379,4,0)</f>
        <v>57.719000000000001</v>
      </c>
    </row>
    <row r="371" spans="1:5" x14ac:dyDescent="0.35">
      <c r="A371" t="s">
        <v>1030</v>
      </c>
      <c r="B371" s="1">
        <v>8509322.1668449994</v>
      </c>
      <c r="C371" t="str">
        <f>VLOOKUP(A371,XY_values_190507!$C$2:$F$379,2,0)</f>
        <v>Sweden</v>
      </c>
      <c r="D371">
        <f>VLOOKUP(A371,XY_values_190507!$C$2:$F$379,3,0)</f>
        <v>11.2739999999999</v>
      </c>
      <c r="E371">
        <f>VLOOKUP(A371,XY_values_190507!$C$2:$F$379,4,0)</f>
        <v>58.3539999999999</v>
      </c>
    </row>
    <row r="372" spans="1:5" x14ac:dyDescent="0.35">
      <c r="A372" t="s">
        <v>1033</v>
      </c>
      <c r="B372" s="1">
        <v>6014140.4845319996</v>
      </c>
      <c r="C372" t="str">
        <f>VLOOKUP(A372,XY_values_190507!$C$2:$F$379,2,0)</f>
        <v>Sweden</v>
      </c>
      <c r="D372">
        <f>VLOOKUP(A372,XY_values_190507!$C$2:$F$379,3,0)</f>
        <v>11.315</v>
      </c>
      <c r="E372">
        <f>VLOOKUP(A372,XY_values_190507!$C$2:$F$379,4,0)</f>
        <v>58.4759999999999</v>
      </c>
    </row>
    <row r="373" spans="1:5" x14ac:dyDescent="0.35">
      <c r="A373" t="s">
        <v>1035</v>
      </c>
      <c r="B373" s="1">
        <v>13524366.41271</v>
      </c>
      <c r="C373" t="str">
        <f>VLOOKUP(A373,XY_values_190507!$C$2:$F$379,2,0)</f>
        <v>Sweden</v>
      </c>
      <c r="D373">
        <f>VLOOKUP(A373,XY_values_190507!$C$2:$F$379,3,0)</f>
        <v>11.226000000000001</v>
      </c>
      <c r="E373">
        <f>VLOOKUP(A373,XY_values_190507!$C$2:$F$379,4,0)</f>
        <v>58.365000000000002</v>
      </c>
    </row>
    <row r="374" spans="1:5" x14ac:dyDescent="0.35">
      <c r="A374" t="s">
        <v>1037</v>
      </c>
      <c r="B374" s="1">
        <v>23863343.649209999</v>
      </c>
      <c r="C374" t="str">
        <f>VLOOKUP(A374,XY_values_190507!$C$2:$F$379,2,0)</f>
        <v>Sweden</v>
      </c>
      <c r="D374">
        <f>VLOOKUP(A374,XY_values_190507!$C$2:$F$379,3,0)</f>
        <v>11.7509999999999</v>
      </c>
      <c r="E374">
        <f>VLOOKUP(A374,XY_values_190507!$C$2:$F$379,4,0)</f>
        <v>57.747</v>
      </c>
    </row>
    <row r="375" spans="1:5" x14ac:dyDescent="0.35">
      <c r="A375" t="s">
        <v>1040</v>
      </c>
      <c r="B375" s="1">
        <v>1695196.5921509999</v>
      </c>
      <c r="C375" t="str">
        <f>VLOOKUP(A375,XY_values_190507!$C$2:$F$379,2,0)</f>
        <v>Sweden</v>
      </c>
      <c r="D375">
        <f>VLOOKUP(A375,XY_values_190507!$C$2:$F$379,3,0)</f>
        <v>11.9209999999999</v>
      </c>
      <c r="E375">
        <f>VLOOKUP(A375,XY_values_190507!$C$2:$F$379,4,0)</f>
        <v>57.618000000000002</v>
      </c>
    </row>
    <row r="376" spans="1:5" x14ac:dyDescent="0.35">
      <c r="A376" t="s">
        <v>1042</v>
      </c>
      <c r="B376" s="1">
        <v>161891661.63859999</v>
      </c>
      <c r="C376" t="str">
        <f>VLOOKUP(A376,XY_values_190507!$C$2:$F$379,2,0)</f>
        <v>Sweden</v>
      </c>
      <c r="D376">
        <f>VLOOKUP(A376,XY_values_190507!$C$2:$F$379,3,0)</f>
        <v>11.8439999999999</v>
      </c>
      <c r="E376">
        <f>VLOOKUP(A376,XY_values_190507!$C$2:$F$379,4,0)</f>
        <v>57.658999999999899</v>
      </c>
    </row>
    <row r="377" spans="1:5" x14ac:dyDescent="0.35">
      <c r="A377" t="s">
        <v>1044</v>
      </c>
      <c r="B377" s="1">
        <v>47167358.508369997</v>
      </c>
      <c r="C377" t="str">
        <f>VLOOKUP(A377,XY_values_190507!$C$2:$F$379,2,0)</f>
        <v>Sweden</v>
      </c>
      <c r="D377">
        <f>VLOOKUP(A377,XY_values_190507!$C$2:$F$379,3,0)</f>
        <v>11.4239999999999</v>
      </c>
      <c r="E377">
        <f>VLOOKUP(A377,XY_values_190507!$C$2:$F$379,4,0)</f>
        <v>58.268000000000001</v>
      </c>
    </row>
    <row r="378" spans="1:5" x14ac:dyDescent="0.35">
      <c r="A378" t="s">
        <v>1047</v>
      </c>
      <c r="B378" s="1">
        <v>20671274.43347</v>
      </c>
      <c r="C378" t="str">
        <f>VLOOKUP(A378,XY_values_190507!$C$2:$F$379,2,0)</f>
        <v>Sweden</v>
      </c>
      <c r="D378">
        <f>VLOOKUP(A378,XY_values_190507!$C$2:$F$379,3,0)</f>
        <v>11.839</v>
      </c>
      <c r="E378">
        <f>VLOOKUP(A378,XY_values_190507!$C$2:$F$379,4,0)</f>
        <v>58.264000000000003</v>
      </c>
    </row>
    <row r="379" spans="1:5" x14ac:dyDescent="0.35">
      <c r="A379" t="s">
        <v>1050</v>
      </c>
      <c r="B379" s="1">
        <v>23116167.305769999</v>
      </c>
      <c r="C379" t="str">
        <f>VLOOKUP(A379,XY_values_190507!$C$2:$F$379,2,0)</f>
        <v>Sweden</v>
      </c>
      <c r="D379">
        <f>VLOOKUP(A379,XY_values_190507!$C$2:$F$379,3,0)</f>
        <v>11.13</v>
      </c>
      <c r="E379">
        <f>VLOOKUP(A379,XY_values_190507!$C$2:$F$379,4,0)</f>
        <v>58.954999999999899</v>
      </c>
    </row>
    <row r="380" spans="1:5" x14ac:dyDescent="0.35">
      <c r="A380" t="s">
        <v>1053</v>
      </c>
      <c r="B380" s="1">
        <v>2144451.2602570001</v>
      </c>
      <c r="C380" t="str">
        <f>VLOOKUP(A380,XY_values_190507!$C$2:$F$379,2,0)</f>
        <v>Sweden</v>
      </c>
      <c r="D380">
        <f>VLOOKUP(A380,XY_values_190507!$C$2:$F$379,3,0)</f>
        <v>11.135</v>
      </c>
      <c r="E380">
        <f>VLOOKUP(A380,XY_values_190507!$C$2:$F$379,4,0)</f>
        <v>58.866999999999898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9"/>
  <sheetViews>
    <sheetView workbookViewId="0">
      <selection activeCell="B127" sqref="B2:B127"/>
    </sheetView>
  </sheetViews>
  <sheetFormatPr defaultRowHeight="14.5" x14ac:dyDescent="0.35"/>
  <cols>
    <col min="1" max="1" width="4" bestFit="1" customWidth="1"/>
    <col min="2" max="2" width="9.54296875" bestFit="1" customWidth="1"/>
    <col min="3" max="3" width="19.54296875" bestFit="1" customWidth="1"/>
    <col min="4" max="4" width="19.54296875" customWidth="1"/>
    <col min="5" max="6" width="7" bestFit="1" customWidth="1"/>
    <col min="7" max="7" width="24.26953125" bestFit="1" customWidth="1"/>
    <col min="8" max="8" width="28.81640625" bestFit="1" customWidth="1"/>
    <col min="9" max="9" width="26.81640625" bestFit="1" customWidth="1"/>
    <col min="10" max="10" width="28" bestFit="1" customWidth="1"/>
    <col min="11" max="11" width="61.54296875" bestFit="1" customWidth="1"/>
  </cols>
  <sheetData>
    <row r="1" spans="1:11" x14ac:dyDescent="0.35">
      <c r="A1" t="s">
        <v>0</v>
      </c>
      <c r="B1" t="s">
        <v>1</v>
      </c>
      <c r="C1" t="s">
        <v>2</v>
      </c>
      <c r="D1" t="s">
        <v>1068</v>
      </c>
      <c r="E1" t="s">
        <v>1055</v>
      </c>
      <c r="F1" t="s">
        <v>1056</v>
      </c>
      <c r="G1" t="s">
        <v>3</v>
      </c>
      <c r="H1" t="s">
        <v>4</v>
      </c>
      <c r="I1" t="s">
        <v>5</v>
      </c>
      <c r="J1" t="s">
        <v>6</v>
      </c>
      <c r="K1" t="s">
        <v>7</v>
      </c>
    </row>
    <row r="2" spans="1:11" x14ac:dyDescent="0.35">
      <c r="A2">
        <v>0</v>
      </c>
      <c r="B2" t="s">
        <v>8</v>
      </c>
      <c r="C2" t="s">
        <v>9</v>
      </c>
      <c r="D2" t="str">
        <f>IF(B2="DK","Denmark",IF(B2="EE","Estonia",IF(B2="FI","Finland",IF(B2="DE","Germany",IF(B2="LV","Latvia",IF(B2="LT","Lithuania",IF(B2="PL","Poland",IF(B2="SE","Sweden",""))))))))</f>
        <v>Denmark</v>
      </c>
      <c r="E2">
        <v>10.406000000000001</v>
      </c>
      <c r="F2">
        <v>55.591999999999899</v>
      </c>
      <c r="G2" t="s">
        <v>10</v>
      </c>
      <c r="H2" t="s">
        <v>11</v>
      </c>
      <c r="I2" t="s">
        <v>12</v>
      </c>
      <c r="J2" t="s">
        <v>13</v>
      </c>
      <c r="K2" t="s">
        <v>14</v>
      </c>
    </row>
    <row r="3" spans="1:11" x14ac:dyDescent="0.35">
      <c r="A3">
        <v>1</v>
      </c>
      <c r="B3" t="s">
        <v>8</v>
      </c>
      <c r="C3" t="s">
        <v>15</v>
      </c>
      <c r="D3" t="str">
        <f t="shared" ref="D3:D66" si="0">IF(B3="DK","Denmark",IF(B3="EE","Estonia",IF(B3="FI","Finland",IF(B3="DE","Germany",IF(B3="LV","Latvia",IF(B3="LT","Lithuania",IF(B3="PL","Poland",IF(B3="SE","Sweden",""))))))))</f>
        <v>Denmark</v>
      </c>
      <c r="E3">
        <v>12.467000000000001</v>
      </c>
      <c r="F3">
        <v>56.093000000000004</v>
      </c>
      <c r="G3" t="s">
        <v>16</v>
      </c>
      <c r="H3" t="s">
        <v>17</v>
      </c>
      <c r="I3" t="s">
        <v>18</v>
      </c>
      <c r="J3" t="s">
        <v>13</v>
      </c>
      <c r="K3" t="s">
        <v>19</v>
      </c>
    </row>
    <row r="4" spans="1:11" x14ac:dyDescent="0.35">
      <c r="A4">
        <v>2</v>
      </c>
      <c r="B4" t="s">
        <v>8</v>
      </c>
      <c r="C4" t="s">
        <v>20</v>
      </c>
      <c r="D4" t="str">
        <f t="shared" si="0"/>
        <v>Denmark</v>
      </c>
      <c r="E4">
        <v>15.146000000000001</v>
      </c>
      <c r="F4">
        <v>55.136000000000003</v>
      </c>
      <c r="G4" t="s">
        <v>13</v>
      </c>
      <c r="H4" t="s">
        <v>17</v>
      </c>
      <c r="I4" t="s">
        <v>13</v>
      </c>
      <c r="J4" t="s">
        <v>13</v>
      </c>
      <c r="K4" t="s">
        <v>21</v>
      </c>
    </row>
    <row r="5" spans="1:11" x14ac:dyDescent="0.35">
      <c r="A5">
        <v>3</v>
      </c>
      <c r="B5" t="s">
        <v>8</v>
      </c>
      <c r="C5" t="s">
        <v>22</v>
      </c>
      <c r="D5" t="str">
        <f t="shared" si="0"/>
        <v>Denmark</v>
      </c>
      <c r="E5">
        <v>10.541</v>
      </c>
      <c r="F5">
        <v>57.460999999999899</v>
      </c>
      <c r="G5" t="s">
        <v>16</v>
      </c>
      <c r="H5" t="s">
        <v>23</v>
      </c>
      <c r="I5" t="s">
        <v>24</v>
      </c>
      <c r="J5" t="s">
        <v>24</v>
      </c>
      <c r="K5" t="s">
        <v>25</v>
      </c>
    </row>
    <row r="6" spans="1:11" x14ac:dyDescent="0.35">
      <c r="A6">
        <v>4</v>
      </c>
      <c r="B6" t="s">
        <v>8</v>
      </c>
      <c r="C6" t="s">
        <v>26</v>
      </c>
      <c r="D6" t="str">
        <f t="shared" si="0"/>
        <v>Denmark</v>
      </c>
      <c r="E6">
        <v>10.528</v>
      </c>
      <c r="F6">
        <v>57.335999999999899</v>
      </c>
      <c r="G6" t="s">
        <v>16</v>
      </c>
      <c r="H6" t="s">
        <v>23</v>
      </c>
      <c r="I6" t="s">
        <v>24</v>
      </c>
      <c r="J6" t="s">
        <v>24</v>
      </c>
      <c r="K6" t="s">
        <v>27</v>
      </c>
    </row>
    <row r="7" spans="1:11" x14ac:dyDescent="0.35">
      <c r="A7">
        <v>5</v>
      </c>
      <c r="B7" t="s">
        <v>8</v>
      </c>
      <c r="C7" t="s">
        <v>28</v>
      </c>
      <c r="D7" t="str">
        <f t="shared" si="0"/>
        <v>Denmark</v>
      </c>
      <c r="E7">
        <v>11.004</v>
      </c>
      <c r="F7">
        <v>57.305</v>
      </c>
      <c r="G7" t="s">
        <v>16</v>
      </c>
      <c r="H7" t="s">
        <v>23</v>
      </c>
      <c r="I7" t="s">
        <v>29</v>
      </c>
      <c r="J7" t="s">
        <v>29</v>
      </c>
      <c r="K7" t="s">
        <v>30</v>
      </c>
    </row>
    <row r="8" spans="1:11" x14ac:dyDescent="0.35">
      <c r="A8">
        <v>6</v>
      </c>
      <c r="B8" t="s">
        <v>8</v>
      </c>
      <c r="C8" t="s">
        <v>31</v>
      </c>
      <c r="D8" t="str">
        <f t="shared" si="0"/>
        <v>Denmark</v>
      </c>
      <c r="E8">
        <v>10.132</v>
      </c>
      <c r="F8">
        <v>56.716999999999899</v>
      </c>
      <c r="G8" t="s">
        <v>16</v>
      </c>
      <c r="H8" t="s">
        <v>23</v>
      </c>
      <c r="I8" t="s">
        <v>32</v>
      </c>
      <c r="J8" t="s">
        <v>32</v>
      </c>
      <c r="K8" t="s">
        <v>33</v>
      </c>
    </row>
    <row r="9" spans="1:11" x14ac:dyDescent="0.35">
      <c r="A9">
        <v>7</v>
      </c>
      <c r="B9" t="s">
        <v>8</v>
      </c>
      <c r="C9" t="s">
        <v>34</v>
      </c>
      <c r="D9" t="str">
        <f t="shared" si="0"/>
        <v>Denmark</v>
      </c>
      <c r="E9">
        <v>10.2769999999999</v>
      </c>
      <c r="F9">
        <v>56.808</v>
      </c>
      <c r="G9" t="s">
        <v>16</v>
      </c>
      <c r="H9" t="s">
        <v>23</v>
      </c>
      <c r="I9" t="s">
        <v>32</v>
      </c>
      <c r="J9" t="s">
        <v>32</v>
      </c>
      <c r="K9" t="s">
        <v>35</v>
      </c>
    </row>
    <row r="10" spans="1:11" x14ac:dyDescent="0.35">
      <c r="A10">
        <v>8</v>
      </c>
      <c r="B10" t="s">
        <v>8</v>
      </c>
      <c r="C10" t="s">
        <v>36</v>
      </c>
      <c r="D10" t="str">
        <f t="shared" si="0"/>
        <v>Denmark</v>
      </c>
      <c r="E10">
        <v>10.307</v>
      </c>
      <c r="F10">
        <v>56.981000000000002</v>
      </c>
      <c r="G10" t="s">
        <v>16</v>
      </c>
      <c r="H10" t="s">
        <v>23</v>
      </c>
      <c r="I10" t="s">
        <v>37</v>
      </c>
      <c r="J10" t="s">
        <v>37</v>
      </c>
      <c r="K10" t="s">
        <v>38</v>
      </c>
    </row>
    <row r="11" spans="1:11" x14ac:dyDescent="0.35">
      <c r="A11">
        <v>9</v>
      </c>
      <c r="B11" t="s">
        <v>8</v>
      </c>
      <c r="C11" t="s">
        <v>39</v>
      </c>
      <c r="D11" t="str">
        <f t="shared" si="0"/>
        <v>Denmark</v>
      </c>
      <c r="E11">
        <v>9.9179999999999904</v>
      </c>
      <c r="F11">
        <v>55.8569999999999</v>
      </c>
      <c r="G11" t="s">
        <v>10</v>
      </c>
      <c r="H11" t="s">
        <v>40</v>
      </c>
      <c r="I11" t="s">
        <v>41</v>
      </c>
      <c r="J11" t="s">
        <v>41</v>
      </c>
      <c r="K11" t="s">
        <v>42</v>
      </c>
    </row>
    <row r="12" spans="1:11" x14ac:dyDescent="0.35">
      <c r="A12">
        <v>10</v>
      </c>
      <c r="B12" t="s">
        <v>8</v>
      </c>
      <c r="C12" t="s">
        <v>43</v>
      </c>
      <c r="D12" t="str">
        <f t="shared" si="0"/>
        <v>Denmark</v>
      </c>
      <c r="E12">
        <v>10.8219999999999</v>
      </c>
      <c r="F12">
        <v>56.271999999999899</v>
      </c>
      <c r="G12" t="s">
        <v>16</v>
      </c>
      <c r="H12" t="s">
        <v>40</v>
      </c>
      <c r="I12" t="s">
        <v>44</v>
      </c>
      <c r="J12" t="s">
        <v>44</v>
      </c>
      <c r="K12" t="s">
        <v>45</v>
      </c>
    </row>
    <row r="13" spans="1:11" x14ac:dyDescent="0.35">
      <c r="A13">
        <v>11</v>
      </c>
      <c r="B13" t="s">
        <v>8</v>
      </c>
      <c r="C13" t="s">
        <v>46</v>
      </c>
      <c r="D13" t="str">
        <f t="shared" si="0"/>
        <v>Denmark</v>
      </c>
      <c r="E13">
        <v>10.493</v>
      </c>
      <c r="F13">
        <v>56.277999999999899</v>
      </c>
      <c r="G13" t="s">
        <v>10</v>
      </c>
      <c r="H13" t="s">
        <v>40</v>
      </c>
      <c r="I13" t="s">
        <v>44</v>
      </c>
      <c r="J13" t="s">
        <v>44</v>
      </c>
      <c r="K13" t="s">
        <v>47</v>
      </c>
    </row>
    <row r="14" spans="1:11" x14ac:dyDescent="0.35">
      <c r="A14">
        <v>12</v>
      </c>
      <c r="B14" t="s">
        <v>8</v>
      </c>
      <c r="C14" t="s">
        <v>48</v>
      </c>
      <c r="D14" t="str">
        <f t="shared" si="0"/>
        <v>Denmark</v>
      </c>
      <c r="E14">
        <v>10.669</v>
      </c>
      <c r="F14">
        <v>56.218000000000004</v>
      </c>
      <c r="G14" t="s">
        <v>10</v>
      </c>
      <c r="H14" t="s">
        <v>40</v>
      </c>
      <c r="I14" t="s">
        <v>44</v>
      </c>
      <c r="J14" t="s">
        <v>44</v>
      </c>
      <c r="K14" t="s">
        <v>49</v>
      </c>
    </row>
    <row r="15" spans="1:11" x14ac:dyDescent="0.35">
      <c r="A15">
        <v>13</v>
      </c>
      <c r="B15" t="s">
        <v>8</v>
      </c>
      <c r="C15" t="s">
        <v>50</v>
      </c>
      <c r="D15" t="str">
        <f t="shared" si="0"/>
        <v>Denmark</v>
      </c>
      <c r="E15">
        <v>10.532</v>
      </c>
      <c r="F15">
        <v>56.512999999999899</v>
      </c>
      <c r="G15" t="s">
        <v>16</v>
      </c>
      <c r="H15" t="s">
        <v>40</v>
      </c>
      <c r="I15" t="s">
        <v>51</v>
      </c>
      <c r="J15" t="s">
        <v>51</v>
      </c>
      <c r="K15" t="s">
        <v>52</v>
      </c>
    </row>
    <row r="16" spans="1:11" x14ac:dyDescent="0.35">
      <c r="A16">
        <v>14</v>
      </c>
      <c r="B16" t="s">
        <v>8</v>
      </c>
      <c r="C16" t="s">
        <v>53</v>
      </c>
      <c r="D16" t="str">
        <f t="shared" si="0"/>
        <v>Denmark</v>
      </c>
      <c r="E16">
        <v>10.718</v>
      </c>
      <c r="F16">
        <v>56.530999999999899</v>
      </c>
      <c r="G16" t="s">
        <v>16</v>
      </c>
      <c r="H16" t="s">
        <v>40</v>
      </c>
      <c r="I16" t="s">
        <v>51</v>
      </c>
      <c r="J16" t="s">
        <v>51</v>
      </c>
      <c r="K16" t="s">
        <v>54</v>
      </c>
    </row>
    <row r="17" spans="1:11" x14ac:dyDescent="0.35">
      <c r="A17">
        <v>15</v>
      </c>
      <c r="B17" t="s">
        <v>8</v>
      </c>
      <c r="C17" t="s">
        <v>55</v>
      </c>
      <c r="D17" t="str">
        <f t="shared" si="0"/>
        <v>Denmark</v>
      </c>
      <c r="E17">
        <v>10.379</v>
      </c>
      <c r="F17">
        <v>56.552</v>
      </c>
      <c r="G17" t="s">
        <v>16</v>
      </c>
      <c r="H17" t="s">
        <v>40</v>
      </c>
      <c r="I17" t="s">
        <v>51</v>
      </c>
      <c r="J17" t="s">
        <v>51</v>
      </c>
      <c r="K17" t="s">
        <v>56</v>
      </c>
    </row>
    <row r="18" spans="1:11" x14ac:dyDescent="0.35">
      <c r="A18">
        <v>16</v>
      </c>
      <c r="B18" t="s">
        <v>8</v>
      </c>
      <c r="C18" t="s">
        <v>57</v>
      </c>
      <c r="D18" t="str">
        <f t="shared" si="0"/>
        <v>Denmark</v>
      </c>
      <c r="E18">
        <v>10.9209999999999</v>
      </c>
      <c r="F18">
        <v>56.402999999999899</v>
      </c>
      <c r="G18" t="s">
        <v>16</v>
      </c>
      <c r="H18" t="s">
        <v>40</v>
      </c>
      <c r="I18" t="s">
        <v>51</v>
      </c>
      <c r="J18" t="s">
        <v>51</v>
      </c>
      <c r="K18" t="s">
        <v>58</v>
      </c>
    </row>
    <row r="19" spans="1:11" x14ac:dyDescent="0.35">
      <c r="A19">
        <v>17</v>
      </c>
      <c r="B19" t="s">
        <v>8</v>
      </c>
      <c r="C19" t="s">
        <v>59</v>
      </c>
      <c r="D19" t="str">
        <f t="shared" si="0"/>
        <v>Denmark</v>
      </c>
      <c r="E19">
        <v>10.253</v>
      </c>
      <c r="F19">
        <v>55.981000000000002</v>
      </c>
      <c r="G19" t="s">
        <v>10</v>
      </c>
      <c r="H19" t="s">
        <v>40</v>
      </c>
      <c r="I19" t="s">
        <v>60</v>
      </c>
      <c r="J19" t="s">
        <v>60</v>
      </c>
      <c r="K19" t="s">
        <v>61</v>
      </c>
    </row>
    <row r="20" spans="1:11" x14ac:dyDescent="0.35">
      <c r="A20">
        <v>18</v>
      </c>
      <c r="B20" t="s">
        <v>8</v>
      </c>
      <c r="C20" t="s">
        <v>62</v>
      </c>
      <c r="D20" t="str">
        <f t="shared" si="0"/>
        <v>Denmark</v>
      </c>
      <c r="E20">
        <v>10.2989999999999</v>
      </c>
      <c r="F20">
        <v>56.219999999999899</v>
      </c>
      <c r="G20" t="s">
        <v>10</v>
      </c>
      <c r="H20" t="s">
        <v>40</v>
      </c>
      <c r="I20" t="s">
        <v>63</v>
      </c>
      <c r="J20" t="s">
        <v>63</v>
      </c>
      <c r="K20" t="s">
        <v>64</v>
      </c>
    </row>
    <row r="21" spans="1:11" x14ac:dyDescent="0.35">
      <c r="A21">
        <v>19</v>
      </c>
      <c r="B21" t="s">
        <v>8</v>
      </c>
      <c r="C21" t="s">
        <v>65</v>
      </c>
      <c r="D21" t="str">
        <f t="shared" si="0"/>
        <v>Denmark</v>
      </c>
      <c r="E21">
        <v>10.346</v>
      </c>
      <c r="F21">
        <v>56.253999999999898</v>
      </c>
      <c r="G21" t="s">
        <v>10</v>
      </c>
      <c r="H21" t="s">
        <v>40</v>
      </c>
      <c r="I21" t="s">
        <v>63</v>
      </c>
      <c r="J21" t="s">
        <v>63</v>
      </c>
      <c r="K21" t="s">
        <v>66</v>
      </c>
    </row>
    <row r="22" spans="1:11" x14ac:dyDescent="0.35">
      <c r="A22">
        <v>20</v>
      </c>
      <c r="B22" t="s">
        <v>8</v>
      </c>
      <c r="C22" t="s">
        <v>67</v>
      </c>
      <c r="D22" t="str">
        <f t="shared" si="0"/>
        <v>Denmark</v>
      </c>
      <c r="E22">
        <v>10.2319999999999</v>
      </c>
      <c r="F22">
        <v>56.176000000000002</v>
      </c>
      <c r="G22" t="s">
        <v>10</v>
      </c>
      <c r="H22" t="s">
        <v>40</v>
      </c>
      <c r="I22" t="s">
        <v>63</v>
      </c>
      <c r="J22" t="s">
        <v>63</v>
      </c>
      <c r="K22" t="s">
        <v>68</v>
      </c>
    </row>
    <row r="23" spans="1:11" x14ac:dyDescent="0.35">
      <c r="A23">
        <v>21</v>
      </c>
      <c r="B23" t="s">
        <v>8</v>
      </c>
      <c r="C23" t="s">
        <v>69</v>
      </c>
      <c r="D23" t="str">
        <f t="shared" si="0"/>
        <v>Denmark</v>
      </c>
      <c r="E23">
        <v>10.2479999999999</v>
      </c>
      <c r="F23">
        <v>56.189</v>
      </c>
      <c r="G23" t="s">
        <v>10</v>
      </c>
      <c r="H23" t="s">
        <v>40</v>
      </c>
      <c r="I23" t="s">
        <v>63</v>
      </c>
      <c r="J23" t="s">
        <v>63</v>
      </c>
      <c r="K23" t="s">
        <v>70</v>
      </c>
    </row>
    <row r="24" spans="1:11" x14ac:dyDescent="0.35">
      <c r="A24">
        <v>22</v>
      </c>
      <c r="B24" t="s">
        <v>8</v>
      </c>
      <c r="C24" t="s">
        <v>71</v>
      </c>
      <c r="D24" t="str">
        <f t="shared" si="0"/>
        <v>Denmark</v>
      </c>
      <c r="E24">
        <v>10.249000000000001</v>
      </c>
      <c r="F24">
        <v>56.088000000000001</v>
      </c>
      <c r="G24" t="s">
        <v>10</v>
      </c>
      <c r="H24" t="s">
        <v>40</v>
      </c>
      <c r="I24" t="s">
        <v>63</v>
      </c>
      <c r="J24" t="s">
        <v>63</v>
      </c>
      <c r="K24" t="s">
        <v>72</v>
      </c>
    </row>
    <row r="25" spans="1:11" x14ac:dyDescent="0.35">
      <c r="A25">
        <v>23</v>
      </c>
      <c r="B25" t="s">
        <v>8</v>
      </c>
      <c r="C25" t="s">
        <v>73</v>
      </c>
      <c r="D25" t="str">
        <f t="shared" si="0"/>
        <v>Denmark</v>
      </c>
      <c r="E25">
        <v>10.02</v>
      </c>
      <c r="F25">
        <v>55.713999999999899</v>
      </c>
      <c r="G25" t="s">
        <v>10</v>
      </c>
      <c r="H25" t="s">
        <v>40</v>
      </c>
      <c r="I25" t="s">
        <v>74</v>
      </c>
      <c r="J25" t="s">
        <v>74</v>
      </c>
      <c r="K25" t="s">
        <v>75</v>
      </c>
    </row>
    <row r="26" spans="1:11" x14ac:dyDescent="0.35">
      <c r="A26">
        <v>24</v>
      </c>
      <c r="B26" t="s">
        <v>8</v>
      </c>
      <c r="C26" t="s">
        <v>76</v>
      </c>
      <c r="D26" t="str">
        <f t="shared" si="0"/>
        <v>Denmark</v>
      </c>
      <c r="E26">
        <v>10.067</v>
      </c>
      <c r="F26">
        <v>55.822000000000003</v>
      </c>
      <c r="G26" t="s">
        <v>10</v>
      </c>
      <c r="H26" t="s">
        <v>40</v>
      </c>
      <c r="I26" t="s">
        <v>74</v>
      </c>
      <c r="J26" t="s">
        <v>74</v>
      </c>
      <c r="K26" t="s">
        <v>77</v>
      </c>
    </row>
    <row r="27" spans="1:11" x14ac:dyDescent="0.35">
      <c r="A27">
        <v>25</v>
      </c>
      <c r="B27" t="s">
        <v>8</v>
      </c>
      <c r="C27" t="s">
        <v>78</v>
      </c>
      <c r="D27" t="str">
        <f t="shared" si="0"/>
        <v>Denmark</v>
      </c>
      <c r="E27">
        <v>9.8089999999999904</v>
      </c>
      <c r="F27">
        <v>55.677</v>
      </c>
      <c r="G27" t="s">
        <v>10</v>
      </c>
      <c r="H27" t="s">
        <v>40</v>
      </c>
      <c r="I27" t="s">
        <v>74</v>
      </c>
      <c r="J27" t="s">
        <v>74</v>
      </c>
      <c r="K27" t="s">
        <v>79</v>
      </c>
    </row>
    <row r="28" spans="1:11" x14ac:dyDescent="0.35">
      <c r="A28">
        <v>26</v>
      </c>
      <c r="B28" t="s">
        <v>8</v>
      </c>
      <c r="C28" t="s">
        <v>80</v>
      </c>
      <c r="D28" t="str">
        <f t="shared" si="0"/>
        <v>Denmark</v>
      </c>
      <c r="E28">
        <v>9.8840000000000003</v>
      </c>
      <c r="F28">
        <v>55.511000000000003</v>
      </c>
      <c r="G28" t="s">
        <v>10</v>
      </c>
      <c r="H28" t="s">
        <v>11</v>
      </c>
      <c r="I28" t="s">
        <v>81</v>
      </c>
      <c r="J28" t="s">
        <v>81</v>
      </c>
      <c r="K28" t="s">
        <v>82</v>
      </c>
    </row>
    <row r="29" spans="1:11" x14ac:dyDescent="0.35">
      <c r="A29">
        <v>27</v>
      </c>
      <c r="B29" t="s">
        <v>8</v>
      </c>
      <c r="C29" t="s">
        <v>83</v>
      </c>
      <c r="D29" t="str">
        <f t="shared" si="0"/>
        <v>Denmark</v>
      </c>
      <c r="E29">
        <v>9.7620000000000005</v>
      </c>
      <c r="F29">
        <v>55.543999999999897</v>
      </c>
      <c r="G29" t="s">
        <v>10</v>
      </c>
      <c r="H29" t="s">
        <v>11</v>
      </c>
      <c r="I29" t="s">
        <v>81</v>
      </c>
      <c r="J29" t="s">
        <v>81</v>
      </c>
      <c r="K29" t="s">
        <v>84</v>
      </c>
    </row>
    <row r="30" spans="1:11" x14ac:dyDescent="0.35">
      <c r="A30">
        <v>28</v>
      </c>
      <c r="B30" t="s">
        <v>8</v>
      </c>
      <c r="C30" t="s">
        <v>85</v>
      </c>
      <c r="D30" t="str">
        <f t="shared" si="0"/>
        <v>Denmark</v>
      </c>
      <c r="E30">
        <v>9.7309999999999999</v>
      </c>
      <c r="F30">
        <v>55.488999999999898</v>
      </c>
      <c r="G30" t="s">
        <v>10</v>
      </c>
      <c r="H30" t="s">
        <v>11</v>
      </c>
      <c r="I30" t="s">
        <v>81</v>
      </c>
      <c r="J30" t="s">
        <v>81</v>
      </c>
      <c r="K30" t="s">
        <v>86</v>
      </c>
    </row>
    <row r="31" spans="1:11" x14ac:dyDescent="0.35">
      <c r="A31">
        <v>29</v>
      </c>
      <c r="B31" t="s">
        <v>8</v>
      </c>
      <c r="C31" t="s">
        <v>87</v>
      </c>
      <c r="D31" t="str">
        <f t="shared" si="0"/>
        <v>Denmark</v>
      </c>
      <c r="E31">
        <v>9.8800000000000008</v>
      </c>
      <c r="F31">
        <v>55.267000000000003</v>
      </c>
      <c r="G31" t="s">
        <v>10</v>
      </c>
      <c r="H31" t="s">
        <v>11</v>
      </c>
      <c r="I31" t="s">
        <v>88</v>
      </c>
      <c r="J31" t="s">
        <v>88</v>
      </c>
      <c r="K31" t="s">
        <v>89</v>
      </c>
    </row>
    <row r="32" spans="1:11" x14ac:dyDescent="0.35">
      <c r="A32">
        <v>30</v>
      </c>
      <c r="B32" t="s">
        <v>8</v>
      </c>
      <c r="C32" t="s">
        <v>90</v>
      </c>
      <c r="D32" t="str">
        <f t="shared" si="0"/>
        <v>Denmark</v>
      </c>
      <c r="E32">
        <v>9.9749999999999996</v>
      </c>
      <c r="F32">
        <v>55.216000000000001</v>
      </c>
      <c r="G32" t="s">
        <v>10</v>
      </c>
      <c r="H32" t="s">
        <v>11</v>
      </c>
      <c r="I32" t="s">
        <v>88</v>
      </c>
      <c r="J32" t="s">
        <v>88</v>
      </c>
      <c r="K32" t="s">
        <v>91</v>
      </c>
    </row>
    <row r="33" spans="1:11" x14ac:dyDescent="0.35">
      <c r="A33">
        <v>31</v>
      </c>
      <c r="B33" t="s">
        <v>8</v>
      </c>
      <c r="C33" t="s">
        <v>92</v>
      </c>
      <c r="D33" t="str">
        <f t="shared" si="0"/>
        <v>Denmark</v>
      </c>
      <c r="E33">
        <v>10.076000000000001</v>
      </c>
      <c r="F33">
        <v>55.176000000000002</v>
      </c>
      <c r="G33" t="s">
        <v>10</v>
      </c>
      <c r="H33" t="s">
        <v>11</v>
      </c>
      <c r="I33" t="s">
        <v>88</v>
      </c>
      <c r="J33" t="s">
        <v>88</v>
      </c>
      <c r="K33" t="s">
        <v>93</v>
      </c>
    </row>
    <row r="34" spans="1:11" x14ac:dyDescent="0.35">
      <c r="A34">
        <v>32</v>
      </c>
      <c r="B34" t="s">
        <v>8</v>
      </c>
      <c r="C34" t="s">
        <v>94</v>
      </c>
      <c r="D34" t="str">
        <f t="shared" si="0"/>
        <v>Denmark</v>
      </c>
      <c r="E34">
        <v>10.1039999999999</v>
      </c>
      <c r="F34">
        <v>55.1069999999999</v>
      </c>
      <c r="G34" t="s">
        <v>10</v>
      </c>
      <c r="H34" t="s">
        <v>11</v>
      </c>
      <c r="I34" t="s">
        <v>95</v>
      </c>
      <c r="J34" t="s">
        <v>95</v>
      </c>
      <c r="K34" t="s">
        <v>96</v>
      </c>
    </row>
    <row r="35" spans="1:11" x14ac:dyDescent="0.35">
      <c r="A35">
        <v>33</v>
      </c>
      <c r="B35" t="s">
        <v>8</v>
      </c>
      <c r="C35" t="s">
        <v>97</v>
      </c>
      <c r="D35" t="str">
        <f t="shared" si="0"/>
        <v>Denmark</v>
      </c>
      <c r="E35">
        <v>10.6679999999999</v>
      </c>
      <c r="F35">
        <v>55.447000000000003</v>
      </c>
      <c r="G35" t="s">
        <v>10</v>
      </c>
      <c r="H35" t="s">
        <v>11</v>
      </c>
      <c r="I35" t="s">
        <v>98</v>
      </c>
      <c r="J35" t="s">
        <v>98</v>
      </c>
      <c r="K35" t="s">
        <v>99</v>
      </c>
    </row>
    <row r="36" spans="1:11" x14ac:dyDescent="0.35">
      <c r="A36">
        <v>34</v>
      </c>
      <c r="B36" t="s">
        <v>8</v>
      </c>
      <c r="C36" t="s">
        <v>100</v>
      </c>
      <c r="D36" t="str">
        <f t="shared" si="0"/>
        <v>Denmark</v>
      </c>
      <c r="E36">
        <v>10.816000000000001</v>
      </c>
      <c r="F36">
        <v>55.314</v>
      </c>
      <c r="G36" t="s">
        <v>10</v>
      </c>
      <c r="H36" t="s">
        <v>11</v>
      </c>
      <c r="I36" t="s">
        <v>101</v>
      </c>
      <c r="J36" t="s">
        <v>101</v>
      </c>
      <c r="K36" t="s">
        <v>102</v>
      </c>
    </row>
    <row r="37" spans="1:11" x14ac:dyDescent="0.35">
      <c r="A37">
        <v>35</v>
      </c>
      <c r="B37" t="s">
        <v>8</v>
      </c>
      <c r="C37" t="s">
        <v>103</v>
      </c>
      <c r="D37" t="str">
        <f t="shared" si="0"/>
        <v>Denmark</v>
      </c>
      <c r="E37">
        <v>10.786</v>
      </c>
      <c r="F37">
        <v>55.14</v>
      </c>
      <c r="G37" t="s">
        <v>10</v>
      </c>
      <c r="H37" t="s">
        <v>11</v>
      </c>
      <c r="I37" t="s">
        <v>104</v>
      </c>
      <c r="J37" t="s">
        <v>104</v>
      </c>
      <c r="K37" t="s">
        <v>105</v>
      </c>
    </row>
    <row r="38" spans="1:11" x14ac:dyDescent="0.35">
      <c r="A38">
        <v>36</v>
      </c>
      <c r="B38" t="s">
        <v>8</v>
      </c>
      <c r="C38" t="s">
        <v>106</v>
      </c>
      <c r="D38" t="str">
        <f t="shared" si="0"/>
        <v>Denmark</v>
      </c>
      <c r="E38">
        <v>10.638</v>
      </c>
      <c r="F38">
        <v>55.058999999999898</v>
      </c>
      <c r="G38" t="s">
        <v>10</v>
      </c>
      <c r="H38" t="s">
        <v>11</v>
      </c>
      <c r="I38" t="s">
        <v>104</v>
      </c>
      <c r="J38" t="s">
        <v>104</v>
      </c>
      <c r="K38" t="s">
        <v>107</v>
      </c>
    </row>
    <row r="39" spans="1:11" x14ac:dyDescent="0.35">
      <c r="A39">
        <v>37</v>
      </c>
      <c r="B39" t="s">
        <v>8</v>
      </c>
      <c r="C39" t="s">
        <v>108</v>
      </c>
      <c r="D39" t="str">
        <f t="shared" si="0"/>
        <v>Denmark</v>
      </c>
      <c r="E39">
        <v>10.6579999999999</v>
      </c>
      <c r="F39">
        <v>55.021999999999899</v>
      </c>
      <c r="G39" t="s">
        <v>10</v>
      </c>
      <c r="H39" t="s">
        <v>11</v>
      </c>
      <c r="I39" t="s">
        <v>104</v>
      </c>
      <c r="J39" t="s">
        <v>104</v>
      </c>
      <c r="K39" t="s">
        <v>109</v>
      </c>
    </row>
    <row r="40" spans="1:11" x14ac:dyDescent="0.35">
      <c r="A40">
        <v>38</v>
      </c>
      <c r="B40" t="s">
        <v>8</v>
      </c>
      <c r="C40" t="s">
        <v>110</v>
      </c>
      <c r="D40" t="str">
        <f t="shared" si="0"/>
        <v>Denmark</v>
      </c>
      <c r="E40">
        <v>10.733000000000001</v>
      </c>
      <c r="F40">
        <v>55.067</v>
      </c>
      <c r="G40" t="s">
        <v>10</v>
      </c>
      <c r="H40" t="s">
        <v>11</v>
      </c>
      <c r="I40" t="s">
        <v>104</v>
      </c>
      <c r="J40" t="s">
        <v>104</v>
      </c>
      <c r="K40" t="s">
        <v>111</v>
      </c>
    </row>
    <row r="41" spans="1:11" x14ac:dyDescent="0.35">
      <c r="A41">
        <v>39</v>
      </c>
      <c r="B41" t="s">
        <v>8</v>
      </c>
      <c r="C41" t="s">
        <v>112</v>
      </c>
      <c r="D41" t="str">
        <f t="shared" si="0"/>
        <v>Denmark</v>
      </c>
      <c r="E41">
        <v>10.457000000000001</v>
      </c>
      <c r="F41">
        <v>55.566000000000003</v>
      </c>
      <c r="G41" t="s">
        <v>10</v>
      </c>
      <c r="H41" t="s">
        <v>11</v>
      </c>
      <c r="I41" t="s">
        <v>113</v>
      </c>
      <c r="J41" t="s">
        <v>113</v>
      </c>
      <c r="K41" t="s">
        <v>114</v>
      </c>
    </row>
    <row r="42" spans="1:11" x14ac:dyDescent="0.35">
      <c r="A42">
        <v>40</v>
      </c>
      <c r="B42" t="s">
        <v>8</v>
      </c>
      <c r="C42" t="s">
        <v>115</v>
      </c>
      <c r="D42" t="str">
        <f t="shared" si="0"/>
        <v>Denmark</v>
      </c>
      <c r="E42">
        <v>10.077</v>
      </c>
      <c r="F42">
        <v>55.566000000000003</v>
      </c>
      <c r="G42" t="s">
        <v>10</v>
      </c>
      <c r="H42" t="s">
        <v>11</v>
      </c>
      <c r="I42" t="s">
        <v>113</v>
      </c>
      <c r="J42" t="s">
        <v>113</v>
      </c>
      <c r="K42" t="s">
        <v>116</v>
      </c>
    </row>
    <row r="43" spans="1:11" x14ac:dyDescent="0.35">
      <c r="A43">
        <v>41</v>
      </c>
      <c r="B43" t="s">
        <v>8</v>
      </c>
      <c r="C43" t="s">
        <v>117</v>
      </c>
      <c r="D43" t="str">
        <f t="shared" si="0"/>
        <v>Denmark</v>
      </c>
      <c r="E43">
        <v>10.8279999999999</v>
      </c>
      <c r="F43">
        <v>54.924999999999898</v>
      </c>
      <c r="G43" t="s">
        <v>10</v>
      </c>
      <c r="H43" t="s">
        <v>11</v>
      </c>
      <c r="I43" t="s">
        <v>118</v>
      </c>
      <c r="J43" t="s">
        <v>118</v>
      </c>
      <c r="K43" t="s">
        <v>119</v>
      </c>
    </row>
    <row r="44" spans="1:11" x14ac:dyDescent="0.35">
      <c r="A44">
        <v>42</v>
      </c>
      <c r="B44" t="s">
        <v>8</v>
      </c>
      <c r="C44" t="s">
        <v>120</v>
      </c>
      <c r="D44" t="str">
        <f t="shared" si="0"/>
        <v>Denmark</v>
      </c>
      <c r="E44">
        <v>10.676</v>
      </c>
      <c r="F44">
        <v>54.753</v>
      </c>
      <c r="G44" t="s">
        <v>10</v>
      </c>
      <c r="H44" t="s">
        <v>11</v>
      </c>
      <c r="I44" t="s">
        <v>118</v>
      </c>
      <c r="J44" t="s">
        <v>118</v>
      </c>
      <c r="K44" t="s">
        <v>121</v>
      </c>
    </row>
    <row r="45" spans="1:11" x14ac:dyDescent="0.35">
      <c r="A45">
        <v>43</v>
      </c>
      <c r="B45" t="s">
        <v>8</v>
      </c>
      <c r="C45" t="s">
        <v>122</v>
      </c>
      <c r="D45" t="str">
        <f t="shared" si="0"/>
        <v>Denmark</v>
      </c>
      <c r="E45">
        <v>10.711</v>
      </c>
      <c r="F45">
        <v>54.942999999999898</v>
      </c>
      <c r="G45" t="s">
        <v>10</v>
      </c>
      <c r="H45" t="s">
        <v>11</v>
      </c>
      <c r="I45" t="s">
        <v>118</v>
      </c>
      <c r="J45" t="s">
        <v>118</v>
      </c>
      <c r="K45" t="s">
        <v>123</v>
      </c>
    </row>
    <row r="46" spans="1:11" x14ac:dyDescent="0.35">
      <c r="A46">
        <v>44</v>
      </c>
      <c r="B46" t="s">
        <v>8</v>
      </c>
      <c r="C46" t="s">
        <v>124</v>
      </c>
      <c r="D46" t="str">
        <f t="shared" si="0"/>
        <v>Denmark</v>
      </c>
      <c r="E46">
        <v>10.401</v>
      </c>
      <c r="F46">
        <v>54.896000000000001</v>
      </c>
      <c r="G46" t="s">
        <v>10</v>
      </c>
      <c r="H46" t="s">
        <v>11</v>
      </c>
      <c r="I46" t="s">
        <v>125</v>
      </c>
      <c r="J46" t="s">
        <v>125</v>
      </c>
      <c r="K46" t="s">
        <v>126</v>
      </c>
    </row>
    <row r="47" spans="1:11" x14ac:dyDescent="0.35">
      <c r="A47">
        <v>45</v>
      </c>
      <c r="B47" t="s">
        <v>8</v>
      </c>
      <c r="C47" t="s">
        <v>127</v>
      </c>
      <c r="D47" t="str">
        <f t="shared" si="0"/>
        <v>Denmark</v>
      </c>
      <c r="E47">
        <v>9.5869999999999997</v>
      </c>
      <c r="F47">
        <v>55.194000000000003</v>
      </c>
      <c r="G47" t="s">
        <v>10</v>
      </c>
      <c r="H47" t="s">
        <v>11</v>
      </c>
      <c r="I47" t="s">
        <v>128</v>
      </c>
      <c r="J47" t="s">
        <v>128</v>
      </c>
      <c r="K47" t="s">
        <v>129</v>
      </c>
    </row>
    <row r="48" spans="1:11" x14ac:dyDescent="0.35">
      <c r="A48">
        <v>46</v>
      </c>
      <c r="B48" t="s">
        <v>8</v>
      </c>
      <c r="C48" t="s">
        <v>130</v>
      </c>
      <c r="D48" t="str">
        <f t="shared" si="0"/>
        <v>Denmark</v>
      </c>
      <c r="E48">
        <v>9.66</v>
      </c>
      <c r="F48">
        <v>55.185000000000002</v>
      </c>
      <c r="G48" t="s">
        <v>10</v>
      </c>
      <c r="H48" t="s">
        <v>11</v>
      </c>
      <c r="I48" t="s">
        <v>128</v>
      </c>
      <c r="J48" t="s">
        <v>128</v>
      </c>
      <c r="K48" t="s">
        <v>131</v>
      </c>
    </row>
    <row r="49" spans="1:11" x14ac:dyDescent="0.35">
      <c r="A49">
        <v>47</v>
      </c>
      <c r="B49" t="s">
        <v>8</v>
      </c>
      <c r="C49" t="s">
        <v>132</v>
      </c>
      <c r="D49" t="str">
        <f t="shared" si="0"/>
        <v>Denmark</v>
      </c>
      <c r="E49">
        <v>9.798</v>
      </c>
      <c r="F49">
        <v>54.898000000000003</v>
      </c>
      <c r="G49" t="s">
        <v>10</v>
      </c>
      <c r="H49" t="s">
        <v>11</v>
      </c>
      <c r="I49" t="s">
        <v>133</v>
      </c>
      <c r="J49" t="s">
        <v>133</v>
      </c>
      <c r="K49" t="s">
        <v>134</v>
      </c>
    </row>
    <row r="50" spans="1:11" x14ac:dyDescent="0.35">
      <c r="A50">
        <v>48</v>
      </c>
      <c r="B50" t="s">
        <v>8</v>
      </c>
      <c r="C50" t="s">
        <v>135</v>
      </c>
      <c r="D50" t="str">
        <f t="shared" si="0"/>
        <v>Denmark</v>
      </c>
      <c r="E50">
        <v>9.4979999999999905</v>
      </c>
      <c r="F50">
        <v>55.0459999999999</v>
      </c>
      <c r="G50" t="s">
        <v>10</v>
      </c>
      <c r="H50" t="s">
        <v>11</v>
      </c>
      <c r="I50" t="s">
        <v>136</v>
      </c>
      <c r="J50" t="s">
        <v>136</v>
      </c>
      <c r="K50" t="s">
        <v>137</v>
      </c>
    </row>
    <row r="51" spans="1:11" x14ac:dyDescent="0.35">
      <c r="A51">
        <v>49</v>
      </c>
      <c r="B51" t="s">
        <v>8</v>
      </c>
      <c r="C51" t="s">
        <v>138</v>
      </c>
      <c r="D51" t="str">
        <f t="shared" si="0"/>
        <v>Denmark</v>
      </c>
      <c r="E51">
        <v>9.4600000000000009</v>
      </c>
      <c r="F51">
        <v>54.838000000000001</v>
      </c>
      <c r="G51" t="s">
        <v>10</v>
      </c>
      <c r="H51" t="s">
        <v>11</v>
      </c>
      <c r="I51" t="s">
        <v>136</v>
      </c>
      <c r="J51" t="s">
        <v>136</v>
      </c>
      <c r="K51" t="s">
        <v>139</v>
      </c>
    </row>
    <row r="52" spans="1:11" x14ac:dyDescent="0.35">
      <c r="A52">
        <v>50</v>
      </c>
      <c r="B52" t="s">
        <v>8</v>
      </c>
      <c r="C52" t="s">
        <v>140</v>
      </c>
      <c r="D52" t="str">
        <f t="shared" si="0"/>
        <v>Denmark</v>
      </c>
      <c r="E52">
        <v>9.423</v>
      </c>
      <c r="F52">
        <v>55.03</v>
      </c>
      <c r="G52" t="s">
        <v>10</v>
      </c>
      <c r="H52" t="s">
        <v>11</v>
      </c>
      <c r="I52" t="s">
        <v>136</v>
      </c>
      <c r="J52" t="s">
        <v>136</v>
      </c>
      <c r="K52" t="s">
        <v>141</v>
      </c>
    </row>
    <row r="53" spans="1:11" x14ac:dyDescent="0.35">
      <c r="A53">
        <v>51</v>
      </c>
      <c r="B53" t="s">
        <v>8</v>
      </c>
      <c r="C53" t="s">
        <v>142</v>
      </c>
      <c r="D53" t="str">
        <f t="shared" si="0"/>
        <v>Denmark</v>
      </c>
      <c r="E53">
        <v>9.77</v>
      </c>
      <c r="F53">
        <v>55.566000000000003</v>
      </c>
      <c r="G53" t="s">
        <v>10</v>
      </c>
      <c r="H53" t="s">
        <v>11</v>
      </c>
      <c r="I53" t="s">
        <v>143</v>
      </c>
      <c r="J53" t="s">
        <v>143</v>
      </c>
      <c r="K53" t="s">
        <v>144</v>
      </c>
    </row>
    <row r="54" spans="1:11" x14ac:dyDescent="0.35">
      <c r="A54">
        <v>52</v>
      </c>
      <c r="B54" t="s">
        <v>8</v>
      </c>
      <c r="C54" t="s">
        <v>145</v>
      </c>
      <c r="D54" t="str">
        <f t="shared" si="0"/>
        <v>Denmark</v>
      </c>
      <c r="E54">
        <v>9.5139999999999905</v>
      </c>
      <c r="F54">
        <v>55.5</v>
      </c>
      <c r="G54" t="s">
        <v>10</v>
      </c>
      <c r="H54" t="s">
        <v>11</v>
      </c>
      <c r="I54" t="s">
        <v>146</v>
      </c>
      <c r="J54" t="s">
        <v>146</v>
      </c>
      <c r="K54" t="s">
        <v>147</v>
      </c>
    </row>
    <row r="55" spans="1:11" x14ac:dyDescent="0.35">
      <c r="A55">
        <v>53</v>
      </c>
      <c r="B55" t="s">
        <v>8</v>
      </c>
      <c r="C55" t="s">
        <v>148</v>
      </c>
      <c r="D55" t="str">
        <f t="shared" si="0"/>
        <v>Denmark</v>
      </c>
      <c r="E55">
        <v>9.6240000000000006</v>
      </c>
      <c r="F55">
        <v>55.499000000000002</v>
      </c>
      <c r="G55" t="s">
        <v>10</v>
      </c>
      <c r="H55" t="s">
        <v>11</v>
      </c>
      <c r="I55" t="s">
        <v>146</v>
      </c>
      <c r="J55" t="s">
        <v>146</v>
      </c>
      <c r="K55" t="s">
        <v>149</v>
      </c>
    </row>
    <row r="56" spans="1:11" x14ac:dyDescent="0.35">
      <c r="A56">
        <v>54</v>
      </c>
      <c r="B56" t="s">
        <v>8</v>
      </c>
      <c r="C56" t="s">
        <v>150</v>
      </c>
      <c r="D56" t="str">
        <f t="shared" si="0"/>
        <v>Denmark</v>
      </c>
      <c r="E56">
        <v>9.6140000000000008</v>
      </c>
      <c r="F56">
        <v>55.369999999999898</v>
      </c>
      <c r="G56" t="s">
        <v>10</v>
      </c>
      <c r="H56" t="s">
        <v>11</v>
      </c>
      <c r="I56" t="s">
        <v>146</v>
      </c>
      <c r="J56" t="s">
        <v>146</v>
      </c>
      <c r="K56" t="s">
        <v>151</v>
      </c>
    </row>
    <row r="57" spans="1:11" x14ac:dyDescent="0.35">
      <c r="A57">
        <v>55</v>
      </c>
      <c r="B57" t="s">
        <v>8</v>
      </c>
      <c r="C57" t="s">
        <v>152</v>
      </c>
      <c r="D57" t="str">
        <f t="shared" si="0"/>
        <v>Denmark</v>
      </c>
      <c r="E57">
        <v>9.58</v>
      </c>
      <c r="F57">
        <v>55.704000000000001</v>
      </c>
      <c r="G57" t="s">
        <v>10</v>
      </c>
      <c r="H57" t="s">
        <v>11</v>
      </c>
      <c r="I57" t="s">
        <v>153</v>
      </c>
      <c r="J57" t="s">
        <v>153</v>
      </c>
      <c r="K57" t="s">
        <v>154</v>
      </c>
    </row>
    <row r="58" spans="1:11" x14ac:dyDescent="0.35">
      <c r="A58">
        <v>56</v>
      </c>
      <c r="B58" t="s">
        <v>8</v>
      </c>
      <c r="C58" t="s">
        <v>155</v>
      </c>
      <c r="D58" t="str">
        <f t="shared" si="0"/>
        <v>Denmark</v>
      </c>
      <c r="E58">
        <v>12.5779999999999</v>
      </c>
      <c r="F58">
        <v>55.668999999999897</v>
      </c>
      <c r="G58" t="s">
        <v>10</v>
      </c>
      <c r="H58" t="s">
        <v>17</v>
      </c>
      <c r="I58" t="s">
        <v>156</v>
      </c>
      <c r="J58" t="s">
        <v>156</v>
      </c>
      <c r="K58" t="s">
        <v>157</v>
      </c>
    </row>
    <row r="59" spans="1:11" x14ac:dyDescent="0.35">
      <c r="A59">
        <v>57</v>
      </c>
      <c r="B59" t="s">
        <v>8</v>
      </c>
      <c r="C59" t="s">
        <v>158</v>
      </c>
      <c r="D59" t="str">
        <f t="shared" si="0"/>
        <v>Denmark</v>
      </c>
      <c r="E59">
        <v>12.564</v>
      </c>
      <c r="F59">
        <v>55.662999999999897</v>
      </c>
      <c r="G59" t="s">
        <v>10</v>
      </c>
      <c r="H59" t="s">
        <v>17</v>
      </c>
      <c r="I59" t="s">
        <v>156</v>
      </c>
      <c r="J59" t="s">
        <v>156</v>
      </c>
      <c r="K59" t="s">
        <v>159</v>
      </c>
    </row>
    <row r="60" spans="1:11" x14ac:dyDescent="0.35">
      <c r="A60">
        <v>58</v>
      </c>
      <c r="B60" t="s">
        <v>8</v>
      </c>
      <c r="C60" t="s">
        <v>160</v>
      </c>
      <c r="D60" t="str">
        <f t="shared" si="0"/>
        <v>Denmark</v>
      </c>
      <c r="E60">
        <v>12.645</v>
      </c>
      <c r="F60">
        <v>55.658999999999899</v>
      </c>
      <c r="G60" t="s">
        <v>16</v>
      </c>
      <c r="H60" t="s">
        <v>17</v>
      </c>
      <c r="I60" t="s">
        <v>156</v>
      </c>
      <c r="J60" t="s">
        <v>156</v>
      </c>
      <c r="K60" t="s">
        <v>161</v>
      </c>
    </row>
    <row r="61" spans="1:11" x14ac:dyDescent="0.35">
      <c r="A61">
        <v>59</v>
      </c>
      <c r="B61" t="s">
        <v>8</v>
      </c>
      <c r="C61" t="s">
        <v>162</v>
      </c>
      <c r="D61" t="str">
        <f t="shared" si="0"/>
        <v>Denmark</v>
      </c>
      <c r="E61">
        <v>12.64</v>
      </c>
      <c r="F61">
        <v>55.658000000000001</v>
      </c>
      <c r="G61" t="s">
        <v>16</v>
      </c>
      <c r="H61" t="s">
        <v>17</v>
      </c>
      <c r="I61" t="s">
        <v>156</v>
      </c>
      <c r="J61" t="s">
        <v>156</v>
      </c>
      <c r="K61" t="s">
        <v>163</v>
      </c>
    </row>
    <row r="62" spans="1:11" x14ac:dyDescent="0.35">
      <c r="A62">
        <v>60</v>
      </c>
      <c r="B62" t="s">
        <v>8</v>
      </c>
      <c r="C62" t="s">
        <v>164</v>
      </c>
      <c r="D62" t="str">
        <f t="shared" si="0"/>
        <v>Denmark</v>
      </c>
      <c r="E62">
        <v>12.4309999999999</v>
      </c>
      <c r="F62">
        <v>55.612000000000002</v>
      </c>
      <c r="G62" t="s">
        <v>10</v>
      </c>
      <c r="H62" t="s">
        <v>17</v>
      </c>
      <c r="I62" t="s">
        <v>165</v>
      </c>
      <c r="J62" t="s">
        <v>165</v>
      </c>
      <c r="K62" t="s">
        <v>166</v>
      </c>
    </row>
    <row r="63" spans="1:11" x14ac:dyDescent="0.35">
      <c r="A63">
        <v>61</v>
      </c>
      <c r="B63" t="s">
        <v>8</v>
      </c>
      <c r="C63" t="s">
        <v>167</v>
      </c>
      <c r="D63" t="str">
        <f t="shared" si="0"/>
        <v>Denmark</v>
      </c>
      <c r="E63">
        <v>12.676</v>
      </c>
      <c r="F63">
        <v>55.587000000000003</v>
      </c>
      <c r="G63" t="s">
        <v>10</v>
      </c>
      <c r="H63" t="s">
        <v>17</v>
      </c>
      <c r="I63" t="s">
        <v>168</v>
      </c>
      <c r="J63" t="s">
        <v>168</v>
      </c>
      <c r="K63" t="s">
        <v>169</v>
      </c>
    </row>
    <row r="64" spans="1:11" x14ac:dyDescent="0.35">
      <c r="A64">
        <v>62</v>
      </c>
      <c r="B64" t="s">
        <v>8</v>
      </c>
      <c r="C64" t="s">
        <v>170</v>
      </c>
      <c r="D64" t="str">
        <f t="shared" si="0"/>
        <v>Denmark</v>
      </c>
      <c r="E64">
        <v>12.592000000000001</v>
      </c>
      <c r="F64">
        <v>55.777000000000001</v>
      </c>
      <c r="G64" t="s">
        <v>16</v>
      </c>
      <c r="H64" t="s">
        <v>17</v>
      </c>
      <c r="I64" t="s">
        <v>171</v>
      </c>
      <c r="J64" t="s">
        <v>171</v>
      </c>
      <c r="K64" t="s">
        <v>172</v>
      </c>
    </row>
    <row r="65" spans="1:11" x14ac:dyDescent="0.35">
      <c r="A65">
        <v>63</v>
      </c>
      <c r="B65" t="s">
        <v>8</v>
      </c>
      <c r="C65" t="s">
        <v>173</v>
      </c>
      <c r="D65" t="str">
        <f t="shared" si="0"/>
        <v>Denmark</v>
      </c>
      <c r="E65">
        <v>12.5909999999999</v>
      </c>
      <c r="F65">
        <v>55.749000000000002</v>
      </c>
      <c r="G65" t="s">
        <v>16</v>
      </c>
      <c r="H65" t="s">
        <v>17</v>
      </c>
      <c r="I65" t="s">
        <v>171</v>
      </c>
      <c r="J65" t="s">
        <v>171</v>
      </c>
      <c r="K65" t="s">
        <v>174</v>
      </c>
    </row>
    <row r="66" spans="1:11" x14ac:dyDescent="0.35">
      <c r="A66">
        <v>64</v>
      </c>
      <c r="B66" t="s">
        <v>8</v>
      </c>
      <c r="C66" t="s">
        <v>175</v>
      </c>
      <c r="D66" t="str">
        <f t="shared" si="0"/>
        <v>Denmark</v>
      </c>
      <c r="E66">
        <v>12.5879999999999</v>
      </c>
      <c r="F66">
        <v>55.744</v>
      </c>
      <c r="G66" t="s">
        <v>16</v>
      </c>
      <c r="H66" t="s">
        <v>17</v>
      </c>
      <c r="I66" t="s">
        <v>171</v>
      </c>
      <c r="J66" t="s">
        <v>171</v>
      </c>
      <c r="K66" t="s">
        <v>176</v>
      </c>
    </row>
    <row r="67" spans="1:11" x14ac:dyDescent="0.35">
      <c r="A67">
        <v>65</v>
      </c>
      <c r="B67" t="s">
        <v>8</v>
      </c>
      <c r="C67" t="s">
        <v>177</v>
      </c>
      <c r="D67" t="str">
        <f t="shared" ref="D67:D130" si="1">IF(B67="DK","Denmark",IF(B67="EE","Estonia",IF(B67="FI","Finland",IF(B67="DE","Germany",IF(B67="LV","Latvia",IF(B67="LT","Lithuania",IF(B67="PL","Poland",IF(B67="SE","Sweden",""))))))))</f>
        <v>Denmark</v>
      </c>
      <c r="E67">
        <v>12.582000000000001</v>
      </c>
      <c r="F67">
        <v>55.732999999999898</v>
      </c>
      <c r="G67" t="s">
        <v>16</v>
      </c>
      <c r="H67" t="s">
        <v>17</v>
      </c>
      <c r="I67" t="s">
        <v>171</v>
      </c>
      <c r="J67" t="s">
        <v>171</v>
      </c>
      <c r="K67" t="s">
        <v>178</v>
      </c>
    </row>
    <row r="68" spans="1:11" x14ac:dyDescent="0.35">
      <c r="A68">
        <v>66</v>
      </c>
      <c r="B68" t="s">
        <v>8</v>
      </c>
      <c r="C68" t="s">
        <v>179</v>
      </c>
      <c r="D68" t="str">
        <f t="shared" si="1"/>
        <v>Denmark</v>
      </c>
      <c r="E68">
        <v>12.504</v>
      </c>
      <c r="F68">
        <v>55.63</v>
      </c>
      <c r="G68" t="s">
        <v>10</v>
      </c>
      <c r="H68" t="s">
        <v>17</v>
      </c>
      <c r="I68" t="s">
        <v>180</v>
      </c>
      <c r="J68" t="s">
        <v>180</v>
      </c>
      <c r="K68" t="s">
        <v>181</v>
      </c>
    </row>
    <row r="69" spans="1:11" x14ac:dyDescent="0.35">
      <c r="A69">
        <v>67</v>
      </c>
      <c r="B69" t="s">
        <v>8</v>
      </c>
      <c r="C69" t="s">
        <v>182</v>
      </c>
      <c r="D69" t="str">
        <f t="shared" si="1"/>
        <v>Denmark</v>
      </c>
      <c r="E69">
        <v>12.538</v>
      </c>
      <c r="F69">
        <v>55.957000000000001</v>
      </c>
      <c r="G69" t="s">
        <v>16</v>
      </c>
      <c r="H69" t="s">
        <v>17</v>
      </c>
      <c r="I69" t="s">
        <v>183</v>
      </c>
      <c r="J69" t="s">
        <v>183</v>
      </c>
      <c r="K69" t="s">
        <v>184</v>
      </c>
    </row>
    <row r="70" spans="1:11" x14ac:dyDescent="0.35">
      <c r="A70">
        <v>68</v>
      </c>
      <c r="B70" t="s">
        <v>8</v>
      </c>
      <c r="C70" t="s">
        <v>185</v>
      </c>
      <c r="D70" t="str">
        <f t="shared" si="1"/>
        <v>Denmark</v>
      </c>
      <c r="E70">
        <v>12.532</v>
      </c>
      <c r="F70">
        <v>55.95</v>
      </c>
      <c r="G70" t="s">
        <v>16</v>
      </c>
      <c r="H70" t="s">
        <v>17</v>
      </c>
      <c r="I70" t="s">
        <v>183</v>
      </c>
      <c r="J70" t="s">
        <v>183</v>
      </c>
      <c r="K70" t="s">
        <v>186</v>
      </c>
    </row>
    <row r="71" spans="1:11" x14ac:dyDescent="0.35">
      <c r="A71">
        <v>69</v>
      </c>
      <c r="B71" t="s">
        <v>8</v>
      </c>
      <c r="C71" t="s">
        <v>187</v>
      </c>
      <c r="D71" t="str">
        <f t="shared" si="1"/>
        <v>Denmark</v>
      </c>
      <c r="E71">
        <v>12.608000000000001</v>
      </c>
      <c r="F71">
        <v>56.0429999999999</v>
      </c>
      <c r="G71" t="s">
        <v>16</v>
      </c>
      <c r="H71" t="s">
        <v>17</v>
      </c>
      <c r="I71" t="s">
        <v>18</v>
      </c>
      <c r="J71" t="s">
        <v>18</v>
      </c>
      <c r="K71" t="s">
        <v>188</v>
      </c>
    </row>
    <row r="72" spans="1:11" x14ac:dyDescent="0.35">
      <c r="A72">
        <v>70</v>
      </c>
      <c r="B72" t="s">
        <v>8</v>
      </c>
      <c r="C72" t="s">
        <v>189</v>
      </c>
      <c r="D72" t="str">
        <f t="shared" si="1"/>
        <v>Denmark</v>
      </c>
      <c r="E72">
        <v>12.582000000000001</v>
      </c>
      <c r="F72">
        <v>56.006</v>
      </c>
      <c r="G72" t="s">
        <v>16</v>
      </c>
      <c r="H72" t="s">
        <v>17</v>
      </c>
      <c r="I72" t="s">
        <v>18</v>
      </c>
      <c r="J72" t="s">
        <v>18</v>
      </c>
      <c r="K72" t="s">
        <v>190</v>
      </c>
    </row>
    <row r="73" spans="1:11" x14ac:dyDescent="0.35">
      <c r="A73">
        <v>71</v>
      </c>
      <c r="B73" t="s">
        <v>8</v>
      </c>
      <c r="C73" t="s">
        <v>191</v>
      </c>
      <c r="D73" t="str">
        <f t="shared" si="1"/>
        <v>Denmark</v>
      </c>
      <c r="E73">
        <v>12.557</v>
      </c>
      <c r="F73">
        <v>55.987000000000002</v>
      </c>
      <c r="G73" t="s">
        <v>16</v>
      </c>
      <c r="H73" t="s">
        <v>17</v>
      </c>
      <c r="I73" t="s">
        <v>18</v>
      </c>
      <c r="J73" t="s">
        <v>18</v>
      </c>
      <c r="K73" t="s">
        <v>192</v>
      </c>
    </row>
    <row r="74" spans="1:11" x14ac:dyDescent="0.35">
      <c r="A74">
        <v>72</v>
      </c>
      <c r="B74" t="s">
        <v>8</v>
      </c>
      <c r="C74" t="s">
        <v>193</v>
      </c>
      <c r="D74" t="str">
        <f t="shared" si="1"/>
        <v>Denmark</v>
      </c>
      <c r="E74">
        <v>12.566000000000001</v>
      </c>
      <c r="F74">
        <v>55.854999999999897</v>
      </c>
      <c r="G74" t="s">
        <v>16</v>
      </c>
      <c r="H74" t="s">
        <v>17</v>
      </c>
      <c r="I74" t="s">
        <v>194</v>
      </c>
      <c r="J74" t="s">
        <v>194</v>
      </c>
      <c r="K74" t="s">
        <v>195</v>
      </c>
    </row>
    <row r="75" spans="1:11" x14ac:dyDescent="0.35">
      <c r="A75">
        <v>73</v>
      </c>
      <c r="B75" t="s">
        <v>8</v>
      </c>
      <c r="C75" t="s">
        <v>196</v>
      </c>
      <c r="D75" t="str">
        <f t="shared" si="1"/>
        <v>Denmark</v>
      </c>
      <c r="E75">
        <v>12.5749999999999</v>
      </c>
      <c r="F75">
        <v>55.829999999999899</v>
      </c>
      <c r="G75" t="s">
        <v>16</v>
      </c>
      <c r="H75" t="s">
        <v>17</v>
      </c>
      <c r="I75" t="s">
        <v>194</v>
      </c>
      <c r="J75" t="s">
        <v>194</v>
      </c>
      <c r="K75" t="s">
        <v>197</v>
      </c>
    </row>
    <row r="76" spans="1:11" x14ac:dyDescent="0.35">
      <c r="A76">
        <v>74</v>
      </c>
      <c r="B76" t="s">
        <v>8</v>
      </c>
      <c r="C76" t="s">
        <v>198</v>
      </c>
      <c r="D76" t="str">
        <f t="shared" si="1"/>
        <v>Denmark</v>
      </c>
      <c r="E76">
        <v>12.0169999999999</v>
      </c>
      <c r="F76">
        <v>55.954000000000001</v>
      </c>
      <c r="G76" t="s">
        <v>16</v>
      </c>
      <c r="H76" t="s">
        <v>17</v>
      </c>
      <c r="I76" t="s">
        <v>199</v>
      </c>
      <c r="J76" t="s">
        <v>200</v>
      </c>
      <c r="K76" t="s">
        <v>201</v>
      </c>
    </row>
    <row r="77" spans="1:11" x14ac:dyDescent="0.35">
      <c r="A77">
        <v>75</v>
      </c>
      <c r="B77" t="s">
        <v>8</v>
      </c>
      <c r="C77" t="s">
        <v>202</v>
      </c>
      <c r="D77" t="str">
        <f t="shared" si="1"/>
        <v>Denmark</v>
      </c>
      <c r="E77">
        <v>11.885</v>
      </c>
      <c r="F77">
        <v>55.985999999999898</v>
      </c>
      <c r="G77" t="s">
        <v>16</v>
      </c>
      <c r="H77" t="s">
        <v>17</v>
      </c>
      <c r="I77" t="s">
        <v>199</v>
      </c>
      <c r="J77" t="s">
        <v>200</v>
      </c>
      <c r="K77" t="s">
        <v>203</v>
      </c>
    </row>
    <row r="78" spans="1:11" x14ac:dyDescent="0.35">
      <c r="A78">
        <v>76</v>
      </c>
      <c r="B78" t="s">
        <v>8</v>
      </c>
      <c r="C78" t="s">
        <v>204</v>
      </c>
      <c r="D78" t="str">
        <f t="shared" si="1"/>
        <v>Denmark</v>
      </c>
      <c r="E78">
        <v>11.967000000000001</v>
      </c>
      <c r="F78">
        <v>56.015999999999899</v>
      </c>
      <c r="G78" t="s">
        <v>16</v>
      </c>
      <c r="H78" t="s">
        <v>17</v>
      </c>
      <c r="I78" t="s">
        <v>199</v>
      </c>
      <c r="J78" t="s">
        <v>200</v>
      </c>
      <c r="K78" t="s">
        <v>205</v>
      </c>
    </row>
    <row r="79" spans="1:11" x14ac:dyDescent="0.35">
      <c r="A79">
        <v>77</v>
      </c>
      <c r="B79" t="s">
        <v>8</v>
      </c>
      <c r="C79" t="s">
        <v>206</v>
      </c>
      <c r="D79" t="str">
        <f t="shared" si="1"/>
        <v>Denmark</v>
      </c>
      <c r="E79">
        <v>12.055</v>
      </c>
      <c r="F79">
        <v>56.055</v>
      </c>
      <c r="G79" t="s">
        <v>16</v>
      </c>
      <c r="H79" t="s">
        <v>17</v>
      </c>
      <c r="I79" t="s">
        <v>207</v>
      </c>
      <c r="J79" t="s">
        <v>207</v>
      </c>
      <c r="K79" t="s">
        <v>208</v>
      </c>
    </row>
    <row r="80" spans="1:11" x14ac:dyDescent="0.35">
      <c r="A80">
        <v>78</v>
      </c>
      <c r="B80" t="s">
        <v>8</v>
      </c>
      <c r="C80" t="s">
        <v>209</v>
      </c>
      <c r="D80" t="str">
        <f t="shared" si="1"/>
        <v>Denmark</v>
      </c>
      <c r="E80">
        <v>12.143000000000001</v>
      </c>
      <c r="F80">
        <v>56.091999999999899</v>
      </c>
      <c r="G80" t="s">
        <v>16</v>
      </c>
      <c r="H80" t="s">
        <v>17</v>
      </c>
      <c r="I80" t="s">
        <v>207</v>
      </c>
      <c r="J80" t="s">
        <v>207</v>
      </c>
      <c r="K80" t="s">
        <v>210</v>
      </c>
    </row>
    <row r="81" spans="1:11" x14ac:dyDescent="0.35">
      <c r="A81">
        <v>79</v>
      </c>
      <c r="B81" t="s">
        <v>8</v>
      </c>
      <c r="C81" t="s">
        <v>211</v>
      </c>
      <c r="D81" t="str">
        <f t="shared" si="1"/>
        <v>Denmark</v>
      </c>
      <c r="E81">
        <v>12.3219999999999</v>
      </c>
      <c r="F81">
        <v>56.122999999999898</v>
      </c>
      <c r="G81" t="s">
        <v>16</v>
      </c>
      <c r="H81" t="s">
        <v>17</v>
      </c>
      <c r="I81" t="s">
        <v>207</v>
      </c>
      <c r="J81" t="s">
        <v>207</v>
      </c>
      <c r="K81" t="s">
        <v>212</v>
      </c>
    </row>
    <row r="82" spans="1:11" x14ac:dyDescent="0.35">
      <c r="A82">
        <v>80</v>
      </c>
      <c r="B82" t="s">
        <v>8</v>
      </c>
      <c r="C82" t="s">
        <v>213</v>
      </c>
      <c r="D82" t="str">
        <f t="shared" si="1"/>
        <v>Denmark</v>
      </c>
      <c r="E82">
        <v>12.3889999999999</v>
      </c>
      <c r="F82">
        <v>56.1009999999999</v>
      </c>
      <c r="G82" t="s">
        <v>16</v>
      </c>
      <c r="H82" t="s">
        <v>17</v>
      </c>
      <c r="I82" t="s">
        <v>207</v>
      </c>
      <c r="J82" t="s">
        <v>207</v>
      </c>
      <c r="K82" t="s">
        <v>214</v>
      </c>
    </row>
    <row r="83" spans="1:11" x14ac:dyDescent="0.35">
      <c r="A83">
        <v>81</v>
      </c>
      <c r="B83" t="s">
        <v>8</v>
      </c>
      <c r="C83" t="s">
        <v>215</v>
      </c>
      <c r="D83" t="str">
        <f t="shared" si="1"/>
        <v>Denmark</v>
      </c>
      <c r="E83">
        <v>14.983000000000001</v>
      </c>
      <c r="F83">
        <v>55.201000000000001</v>
      </c>
      <c r="G83" t="s">
        <v>10</v>
      </c>
      <c r="H83" t="s">
        <v>17</v>
      </c>
      <c r="I83" t="s">
        <v>216</v>
      </c>
      <c r="J83" t="s">
        <v>216</v>
      </c>
      <c r="K83" t="s">
        <v>217</v>
      </c>
    </row>
    <row r="84" spans="1:11" x14ac:dyDescent="0.35">
      <c r="A84">
        <v>82</v>
      </c>
      <c r="B84" t="s">
        <v>8</v>
      </c>
      <c r="C84" t="s">
        <v>218</v>
      </c>
      <c r="D84" t="str">
        <f t="shared" si="1"/>
        <v>Denmark</v>
      </c>
      <c r="E84">
        <v>14.807</v>
      </c>
      <c r="F84">
        <v>55.273000000000003</v>
      </c>
      <c r="G84" t="s">
        <v>10</v>
      </c>
      <c r="H84" t="s">
        <v>17</v>
      </c>
      <c r="I84" t="s">
        <v>216</v>
      </c>
      <c r="J84" t="s">
        <v>216</v>
      </c>
      <c r="K84" t="s">
        <v>219</v>
      </c>
    </row>
    <row r="85" spans="1:11" x14ac:dyDescent="0.35">
      <c r="A85">
        <v>83</v>
      </c>
      <c r="B85" t="s">
        <v>8</v>
      </c>
      <c r="C85" t="s">
        <v>220</v>
      </c>
      <c r="D85" t="str">
        <f t="shared" si="1"/>
        <v>Denmark</v>
      </c>
      <c r="E85">
        <v>14.778</v>
      </c>
      <c r="F85">
        <v>55.290999999999897</v>
      </c>
      <c r="G85" t="s">
        <v>10</v>
      </c>
      <c r="H85" t="s">
        <v>17</v>
      </c>
      <c r="I85" t="s">
        <v>216</v>
      </c>
      <c r="J85" t="s">
        <v>216</v>
      </c>
      <c r="K85" t="s">
        <v>221</v>
      </c>
    </row>
    <row r="86" spans="1:11" x14ac:dyDescent="0.35">
      <c r="A86">
        <v>84</v>
      </c>
      <c r="B86" t="s">
        <v>8</v>
      </c>
      <c r="C86" t="s">
        <v>222</v>
      </c>
      <c r="D86" t="str">
        <f t="shared" si="1"/>
        <v>Denmark</v>
      </c>
      <c r="E86">
        <v>15.113</v>
      </c>
      <c r="F86">
        <v>55.033000000000001</v>
      </c>
      <c r="G86" t="s">
        <v>10</v>
      </c>
      <c r="H86" t="s">
        <v>17</v>
      </c>
      <c r="I86" t="s">
        <v>216</v>
      </c>
      <c r="J86" t="s">
        <v>216</v>
      </c>
      <c r="K86" t="s">
        <v>223</v>
      </c>
    </row>
    <row r="87" spans="1:11" x14ac:dyDescent="0.35">
      <c r="A87">
        <v>85</v>
      </c>
      <c r="B87" t="s">
        <v>8</v>
      </c>
      <c r="C87" t="s">
        <v>224</v>
      </c>
      <c r="D87" t="str">
        <f t="shared" si="1"/>
        <v>Denmark</v>
      </c>
      <c r="E87">
        <v>14.696</v>
      </c>
      <c r="F87">
        <v>55.104999999999897</v>
      </c>
      <c r="G87" t="s">
        <v>10</v>
      </c>
      <c r="H87" t="s">
        <v>17</v>
      </c>
      <c r="I87" t="s">
        <v>216</v>
      </c>
      <c r="J87" t="s">
        <v>216</v>
      </c>
      <c r="K87" t="s">
        <v>225</v>
      </c>
    </row>
    <row r="88" spans="1:11" x14ac:dyDescent="0.35">
      <c r="A88">
        <v>86</v>
      </c>
      <c r="B88" t="s">
        <v>8</v>
      </c>
      <c r="C88" t="s">
        <v>226</v>
      </c>
      <c r="D88" t="str">
        <f t="shared" si="1"/>
        <v>Denmark</v>
      </c>
      <c r="E88">
        <v>12.363</v>
      </c>
      <c r="F88">
        <v>55.594000000000001</v>
      </c>
      <c r="G88" t="s">
        <v>10</v>
      </c>
      <c r="H88" t="s">
        <v>227</v>
      </c>
      <c r="I88" t="s">
        <v>228</v>
      </c>
      <c r="J88" t="s">
        <v>228</v>
      </c>
      <c r="K88" t="s">
        <v>229</v>
      </c>
    </row>
    <row r="89" spans="1:11" x14ac:dyDescent="0.35">
      <c r="A89">
        <v>87</v>
      </c>
      <c r="B89" t="s">
        <v>8</v>
      </c>
      <c r="C89" t="s">
        <v>230</v>
      </c>
      <c r="D89" t="str">
        <f t="shared" si="1"/>
        <v>Denmark</v>
      </c>
      <c r="E89">
        <v>12.3059999999999</v>
      </c>
      <c r="F89">
        <v>55.578000000000003</v>
      </c>
      <c r="G89" t="s">
        <v>10</v>
      </c>
      <c r="H89" t="s">
        <v>227</v>
      </c>
      <c r="I89" t="s">
        <v>228</v>
      </c>
      <c r="J89" t="s">
        <v>228</v>
      </c>
      <c r="K89" t="s">
        <v>231</v>
      </c>
    </row>
    <row r="90" spans="1:11" x14ac:dyDescent="0.35">
      <c r="A90">
        <v>88</v>
      </c>
      <c r="B90" t="s">
        <v>8</v>
      </c>
      <c r="C90" t="s">
        <v>232</v>
      </c>
      <c r="D90" t="str">
        <f t="shared" si="1"/>
        <v>Denmark</v>
      </c>
      <c r="E90">
        <v>12.275</v>
      </c>
      <c r="F90">
        <v>55.563000000000002</v>
      </c>
      <c r="G90" t="s">
        <v>10</v>
      </c>
      <c r="H90" t="s">
        <v>227</v>
      </c>
      <c r="I90" t="s">
        <v>228</v>
      </c>
      <c r="J90" t="s">
        <v>228</v>
      </c>
      <c r="K90" t="s">
        <v>233</v>
      </c>
    </row>
    <row r="91" spans="1:11" x14ac:dyDescent="0.35">
      <c r="A91">
        <v>89</v>
      </c>
      <c r="B91" t="s">
        <v>8</v>
      </c>
      <c r="C91" t="s">
        <v>234</v>
      </c>
      <c r="D91" t="str">
        <f t="shared" si="1"/>
        <v>Denmark</v>
      </c>
      <c r="E91">
        <v>12.199</v>
      </c>
      <c r="F91">
        <v>55.448999999999899</v>
      </c>
      <c r="G91" t="s">
        <v>10</v>
      </c>
      <c r="H91" t="s">
        <v>227</v>
      </c>
      <c r="I91" t="s">
        <v>235</v>
      </c>
      <c r="J91" t="s">
        <v>235</v>
      </c>
      <c r="K91" t="s">
        <v>236</v>
      </c>
    </row>
    <row r="92" spans="1:11" x14ac:dyDescent="0.35">
      <c r="A92">
        <v>90</v>
      </c>
      <c r="B92" t="s">
        <v>8</v>
      </c>
      <c r="C92" t="s">
        <v>237</v>
      </c>
      <c r="D92" t="str">
        <f t="shared" si="1"/>
        <v>Denmark</v>
      </c>
      <c r="E92">
        <v>12.0749999999999</v>
      </c>
      <c r="F92">
        <v>55.6739999999999</v>
      </c>
      <c r="G92" t="s">
        <v>16</v>
      </c>
      <c r="H92" t="s">
        <v>227</v>
      </c>
      <c r="I92" t="s">
        <v>238</v>
      </c>
      <c r="J92" t="s">
        <v>238</v>
      </c>
      <c r="K92" t="s">
        <v>239</v>
      </c>
    </row>
    <row r="93" spans="1:11" x14ac:dyDescent="0.35">
      <c r="A93">
        <v>91</v>
      </c>
      <c r="B93" t="s">
        <v>8</v>
      </c>
      <c r="C93" t="s">
        <v>240</v>
      </c>
      <c r="D93" t="str">
        <f t="shared" si="1"/>
        <v>Denmark</v>
      </c>
      <c r="E93">
        <v>12.227</v>
      </c>
      <c r="F93">
        <v>55.527999999999899</v>
      </c>
      <c r="G93" t="s">
        <v>10</v>
      </c>
      <c r="H93" t="s">
        <v>227</v>
      </c>
      <c r="I93" t="s">
        <v>241</v>
      </c>
      <c r="J93" t="s">
        <v>241</v>
      </c>
      <c r="K93" t="s">
        <v>242</v>
      </c>
    </row>
    <row r="94" spans="1:11" x14ac:dyDescent="0.35">
      <c r="A94">
        <v>92</v>
      </c>
      <c r="B94" t="s">
        <v>8</v>
      </c>
      <c r="C94" t="s">
        <v>243</v>
      </c>
      <c r="D94" t="str">
        <f t="shared" si="1"/>
        <v>Denmark</v>
      </c>
      <c r="E94">
        <v>11.525</v>
      </c>
      <c r="F94">
        <v>55.906999999999897</v>
      </c>
      <c r="G94" t="s">
        <v>10</v>
      </c>
      <c r="H94" t="s">
        <v>227</v>
      </c>
      <c r="I94" t="s">
        <v>244</v>
      </c>
      <c r="J94" t="s">
        <v>244</v>
      </c>
      <c r="K94" t="s">
        <v>245</v>
      </c>
    </row>
    <row r="95" spans="1:11" x14ac:dyDescent="0.35">
      <c r="A95">
        <v>93</v>
      </c>
      <c r="B95" t="s">
        <v>8</v>
      </c>
      <c r="C95" t="s">
        <v>246</v>
      </c>
      <c r="D95" t="str">
        <f t="shared" si="1"/>
        <v>Denmark</v>
      </c>
      <c r="E95">
        <v>11.6839999999999</v>
      </c>
      <c r="F95">
        <v>55.945999999999898</v>
      </c>
      <c r="G95" t="s">
        <v>16</v>
      </c>
      <c r="H95" t="s">
        <v>227</v>
      </c>
      <c r="I95" t="s">
        <v>244</v>
      </c>
      <c r="J95" t="s">
        <v>244</v>
      </c>
      <c r="K95" t="s">
        <v>247</v>
      </c>
    </row>
    <row r="96" spans="1:11" x14ac:dyDescent="0.35">
      <c r="A96">
        <v>94</v>
      </c>
      <c r="B96" t="s">
        <v>8</v>
      </c>
      <c r="C96" t="s">
        <v>248</v>
      </c>
      <c r="D96" t="str">
        <f t="shared" si="1"/>
        <v>Denmark</v>
      </c>
      <c r="E96">
        <v>11.7159999999999</v>
      </c>
      <c r="F96">
        <v>55.953000000000003</v>
      </c>
      <c r="G96" t="s">
        <v>16</v>
      </c>
      <c r="H96" t="s">
        <v>227</v>
      </c>
      <c r="I96" t="s">
        <v>244</v>
      </c>
      <c r="J96" t="s">
        <v>244</v>
      </c>
      <c r="K96" t="s">
        <v>249</v>
      </c>
    </row>
    <row r="97" spans="1:11" x14ac:dyDescent="0.35">
      <c r="A97">
        <v>95</v>
      </c>
      <c r="B97" t="s">
        <v>8</v>
      </c>
      <c r="C97" t="s">
        <v>250</v>
      </c>
      <c r="D97" t="str">
        <f t="shared" si="1"/>
        <v>Denmark</v>
      </c>
      <c r="E97">
        <v>11.6969999999999</v>
      </c>
      <c r="F97">
        <v>55.719999999999899</v>
      </c>
      <c r="G97" t="s">
        <v>16</v>
      </c>
      <c r="H97" t="s">
        <v>227</v>
      </c>
      <c r="I97" t="s">
        <v>251</v>
      </c>
      <c r="J97" t="s">
        <v>251</v>
      </c>
      <c r="K97" t="s">
        <v>252</v>
      </c>
    </row>
    <row r="98" spans="1:11" x14ac:dyDescent="0.35">
      <c r="A98">
        <v>96</v>
      </c>
      <c r="B98" t="s">
        <v>8</v>
      </c>
      <c r="C98" t="s">
        <v>253</v>
      </c>
      <c r="D98" t="str">
        <f t="shared" si="1"/>
        <v>Denmark</v>
      </c>
      <c r="E98">
        <v>12.1579999999999</v>
      </c>
      <c r="F98">
        <v>55.213000000000001</v>
      </c>
      <c r="G98" t="s">
        <v>10</v>
      </c>
      <c r="H98" t="s">
        <v>227</v>
      </c>
      <c r="I98" t="s">
        <v>254</v>
      </c>
      <c r="J98" t="s">
        <v>254</v>
      </c>
      <c r="K98" t="s">
        <v>255</v>
      </c>
    </row>
    <row r="99" spans="1:11" x14ac:dyDescent="0.35">
      <c r="A99">
        <v>97</v>
      </c>
      <c r="B99" t="s">
        <v>8</v>
      </c>
      <c r="C99" t="s">
        <v>256</v>
      </c>
      <c r="D99" t="str">
        <f t="shared" si="1"/>
        <v>Denmark</v>
      </c>
      <c r="E99">
        <v>12.108000000000001</v>
      </c>
      <c r="F99">
        <v>55.174999999999898</v>
      </c>
      <c r="G99" t="s">
        <v>10</v>
      </c>
      <c r="H99" t="s">
        <v>227</v>
      </c>
      <c r="I99" t="s">
        <v>254</v>
      </c>
      <c r="J99" t="s">
        <v>254</v>
      </c>
      <c r="K99" t="s">
        <v>257</v>
      </c>
    </row>
    <row r="100" spans="1:11" x14ac:dyDescent="0.35">
      <c r="A100">
        <v>98</v>
      </c>
      <c r="B100" t="s">
        <v>8</v>
      </c>
      <c r="C100" t="s">
        <v>258</v>
      </c>
      <c r="D100" t="str">
        <f t="shared" si="1"/>
        <v>Denmark</v>
      </c>
      <c r="E100">
        <v>12.18</v>
      </c>
      <c r="F100">
        <v>55.219999999999899</v>
      </c>
      <c r="G100" t="s">
        <v>10</v>
      </c>
      <c r="H100" t="s">
        <v>227</v>
      </c>
      <c r="I100" t="s">
        <v>254</v>
      </c>
      <c r="J100" t="s">
        <v>254</v>
      </c>
      <c r="K100" t="s">
        <v>259</v>
      </c>
    </row>
    <row r="101" spans="1:11" x14ac:dyDescent="0.35">
      <c r="A101">
        <v>99</v>
      </c>
      <c r="B101" t="s">
        <v>8</v>
      </c>
      <c r="C101" t="s">
        <v>260</v>
      </c>
      <c r="D101" t="str">
        <f t="shared" si="1"/>
        <v>Denmark</v>
      </c>
      <c r="E101">
        <v>11.1329999999999</v>
      </c>
      <c r="F101">
        <v>55.881</v>
      </c>
      <c r="G101" t="s">
        <v>10</v>
      </c>
      <c r="H101" t="s">
        <v>227</v>
      </c>
      <c r="I101" t="s">
        <v>261</v>
      </c>
      <c r="J101" t="s">
        <v>261</v>
      </c>
      <c r="K101" t="s">
        <v>262</v>
      </c>
    </row>
    <row r="102" spans="1:11" x14ac:dyDescent="0.35">
      <c r="A102">
        <v>100</v>
      </c>
      <c r="B102" t="s">
        <v>8</v>
      </c>
      <c r="C102" t="s">
        <v>263</v>
      </c>
      <c r="D102" t="str">
        <f t="shared" si="1"/>
        <v>Denmark</v>
      </c>
      <c r="E102">
        <v>11.068</v>
      </c>
      <c r="F102">
        <v>55.676000000000002</v>
      </c>
      <c r="G102" t="s">
        <v>10</v>
      </c>
      <c r="H102" t="s">
        <v>227</v>
      </c>
      <c r="I102" t="s">
        <v>261</v>
      </c>
      <c r="J102" t="s">
        <v>261</v>
      </c>
      <c r="K102" t="s">
        <v>264</v>
      </c>
    </row>
    <row r="103" spans="1:11" x14ac:dyDescent="0.35">
      <c r="A103">
        <v>101</v>
      </c>
      <c r="B103" t="s">
        <v>8</v>
      </c>
      <c r="C103" t="s">
        <v>265</v>
      </c>
      <c r="D103" t="str">
        <f t="shared" si="1"/>
        <v>Denmark</v>
      </c>
      <c r="E103">
        <v>11.204000000000001</v>
      </c>
      <c r="F103">
        <v>55.442</v>
      </c>
      <c r="G103" t="s">
        <v>10</v>
      </c>
      <c r="H103" t="s">
        <v>227</v>
      </c>
      <c r="I103" t="s">
        <v>266</v>
      </c>
      <c r="J103" t="s">
        <v>266</v>
      </c>
      <c r="K103" t="s">
        <v>267</v>
      </c>
    </row>
    <row r="104" spans="1:11" x14ac:dyDescent="0.35">
      <c r="A104">
        <v>102</v>
      </c>
      <c r="B104" t="s">
        <v>8</v>
      </c>
      <c r="C104" t="s">
        <v>268</v>
      </c>
      <c r="D104" t="str">
        <f t="shared" si="1"/>
        <v>Denmark</v>
      </c>
      <c r="E104">
        <v>11.1519999999999</v>
      </c>
      <c r="F104">
        <v>55.32</v>
      </c>
      <c r="G104" t="s">
        <v>10</v>
      </c>
      <c r="H104" t="s">
        <v>227</v>
      </c>
      <c r="I104" t="s">
        <v>266</v>
      </c>
      <c r="J104" t="s">
        <v>266</v>
      </c>
      <c r="K104" t="s">
        <v>269</v>
      </c>
    </row>
    <row r="105" spans="1:11" x14ac:dyDescent="0.35">
      <c r="A105">
        <v>103</v>
      </c>
      <c r="B105" t="s">
        <v>8</v>
      </c>
      <c r="C105" t="s">
        <v>270</v>
      </c>
      <c r="D105" t="str">
        <f t="shared" si="1"/>
        <v>Denmark</v>
      </c>
      <c r="E105">
        <v>12.412000000000001</v>
      </c>
      <c r="F105">
        <v>55.369999999999898</v>
      </c>
      <c r="G105" t="s">
        <v>10</v>
      </c>
      <c r="H105" t="s">
        <v>227</v>
      </c>
      <c r="I105" t="s">
        <v>271</v>
      </c>
      <c r="J105" t="s">
        <v>271</v>
      </c>
      <c r="K105" t="s">
        <v>272</v>
      </c>
    </row>
    <row r="106" spans="1:11" x14ac:dyDescent="0.35">
      <c r="A106">
        <v>104</v>
      </c>
      <c r="B106" t="s">
        <v>8</v>
      </c>
      <c r="C106" t="s">
        <v>273</v>
      </c>
      <c r="D106" t="str">
        <f t="shared" si="1"/>
        <v>Denmark</v>
      </c>
      <c r="E106">
        <v>12.382</v>
      </c>
      <c r="F106">
        <v>55.256999999999898</v>
      </c>
      <c r="G106" t="s">
        <v>10</v>
      </c>
      <c r="H106" t="s">
        <v>227</v>
      </c>
      <c r="I106" t="s">
        <v>271</v>
      </c>
      <c r="J106" t="s">
        <v>271</v>
      </c>
      <c r="K106" t="s">
        <v>274</v>
      </c>
    </row>
    <row r="107" spans="1:11" x14ac:dyDescent="0.35">
      <c r="A107">
        <v>105</v>
      </c>
      <c r="B107" t="s">
        <v>8</v>
      </c>
      <c r="C107" t="s">
        <v>275</v>
      </c>
      <c r="D107" t="str">
        <f t="shared" si="1"/>
        <v>Denmark</v>
      </c>
      <c r="E107">
        <v>12.285</v>
      </c>
      <c r="F107">
        <v>55.406999999999897</v>
      </c>
      <c r="G107" t="s">
        <v>10</v>
      </c>
      <c r="H107" t="s">
        <v>227</v>
      </c>
      <c r="I107" t="s">
        <v>271</v>
      </c>
      <c r="J107" t="s">
        <v>271</v>
      </c>
      <c r="K107" t="s">
        <v>276</v>
      </c>
    </row>
    <row r="108" spans="1:11" x14ac:dyDescent="0.35">
      <c r="A108">
        <v>106</v>
      </c>
      <c r="B108" t="s">
        <v>8</v>
      </c>
      <c r="C108" t="s">
        <v>277</v>
      </c>
      <c r="D108" t="str">
        <f t="shared" si="1"/>
        <v>Denmark</v>
      </c>
      <c r="E108">
        <v>11.0879999999999</v>
      </c>
      <c r="F108">
        <v>54.832999999999899</v>
      </c>
      <c r="G108" t="s">
        <v>10</v>
      </c>
      <c r="H108" t="s">
        <v>227</v>
      </c>
      <c r="I108" t="s">
        <v>278</v>
      </c>
      <c r="J108" t="s">
        <v>278</v>
      </c>
      <c r="K108" t="s">
        <v>279</v>
      </c>
    </row>
    <row r="109" spans="1:11" x14ac:dyDescent="0.35">
      <c r="A109">
        <v>107</v>
      </c>
      <c r="B109" t="s">
        <v>8</v>
      </c>
      <c r="C109" t="s">
        <v>280</v>
      </c>
      <c r="D109" t="str">
        <f t="shared" si="1"/>
        <v>Denmark</v>
      </c>
      <c r="E109">
        <v>11.477</v>
      </c>
      <c r="F109">
        <v>54.841000000000001</v>
      </c>
      <c r="G109" t="s">
        <v>10</v>
      </c>
      <c r="H109" t="s">
        <v>227</v>
      </c>
      <c r="I109" t="s">
        <v>278</v>
      </c>
      <c r="J109" t="s">
        <v>278</v>
      </c>
      <c r="K109" t="s">
        <v>281</v>
      </c>
    </row>
    <row r="110" spans="1:11" x14ac:dyDescent="0.35">
      <c r="A110">
        <v>108</v>
      </c>
      <c r="B110" t="s">
        <v>8</v>
      </c>
      <c r="C110" t="s">
        <v>282</v>
      </c>
      <c r="D110" t="str">
        <f t="shared" si="1"/>
        <v>Denmark</v>
      </c>
      <c r="E110">
        <v>11.342000000000001</v>
      </c>
      <c r="F110">
        <v>54.655999999999899</v>
      </c>
      <c r="G110" t="s">
        <v>10</v>
      </c>
      <c r="H110" t="s">
        <v>227</v>
      </c>
      <c r="I110" t="s">
        <v>278</v>
      </c>
      <c r="J110" t="s">
        <v>278</v>
      </c>
      <c r="K110" t="s">
        <v>283</v>
      </c>
    </row>
    <row r="111" spans="1:11" x14ac:dyDescent="0.35">
      <c r="A111">
        <v>109</v>
      </c>
      <c r="B111" t="s">
        <v>8</v>
      </c>
      <c r="C111" t="s">
        <v>284</v>
      </c>
      <c r="D111" t="str">
        <f t="shared" si="1"/>
        <v>Denmark</v>
      </c>
      <c r="E111">
        <v>11.067</v>
      </c>
      <c r="F111">
        <v>54.744999999999898</v>
      </c>
      <c r="G111" t="s">
        <v>10</v>
      </c>
      <c r="H111" t="s">
        <v>227</v>
      </c>
      <c r="I111" t="s">
        <v>278</v>
      </c>
      <c r="J111" t="s">
        <v>278</v>
      </c>
      <c r="K111" t="s">
        <v>285</v>
      </c>
    </row>
    <row r="112" spans="1:11" x14ac:dyDescent="0.35">
      <c r="A112">
        <v>110</v>
      </c>
      <c r="B112" t="s">
        <v>8</v>
      </c>
      <c r="C112" t="s">
        <v>286</v>
      </c>
      <c r="D112" t="str">
        <f t="shared" si="1"/>
        <v>Denmark</v>
      </c>
      <c r="E112">
        <v>11.2159999999999</v>
      </c>
      <c r="F112">
        <v>54.712000000000003</v>
      </c>
      <c r="G112" t="s">
        <v>10</v>
      </c>
      <c r="H112" t="s">
        <v>227</v>
      </c>
      <c r="I112" t="s">
        <v>278</v>
      </c>
      <c r="J112" t="s">
        <v>278</v>
      </c>
      <c r="K112" t="s">
        <v>287</v>
      </c>
    </row>
    <row r="113" spans="1:11" x14ac:dyDescent="0.35">
      <c r="A113">
        <v>111</v>
      </c>
      <c r="B113" t="s">
        <v>8</v>
      </c>
      <c r="C113" t="s">
        <v>288</v>
      </c>
      <c r="D113" t="str">
        <f t="shared" si="1"/>
        <v>Denmark</v>
      </c>
      <c r="E113">
        <v>11.648</v>
      </c>
      <c r="F113">
        <v>55.174999999999898</v>
      </c>
      <c r="G113" t="s">
        <v>10</v>
      </c>
      <c r="H113" t="s">
        <v>227</v>
      </c>
      <c r="I113" t="s">
        <v>289</v>
      </c>
      <c r="J113" t="s">
        <v>289</v>
      </c>
      <c r="K113" t="s">
        <v>290</v>
      </c>
    </row>
    <row r="114" spans="1:11" x14ac:dyDescent="0.35">
      <c r="A114">
        <v>112</v>
      </c>
      <c r="B114" t="s">
        <v>8</v>
      </c>
      <c r="C114" t="s">
        <v>291</v>
      </c>
      <c r="D114" t="str">
        <f t="shared" si="1"/>
        <v>Denmark</v>
      </c>
      <c r="E114">
        <v>12.025</v>
      </c>
      <c r="F114">
        <v>54.893000000000001</v>
      </c>
      <c r="G114" t="s">
        <v>10</v>
      </c>
      <c r="H114" t="s">
        <v>227</v>
      </c>
      <c r="I114" t="s">
        <v>292</v>
      </c>
      <c r="J114" t="s">
        <v>292</v>
      </c>
      <c r="K114" t="s">
        <v>293</v>
      </c>
    </row>
    <row r="115" spans="1:11" x14ac:dyDescent="0.35">
      <c r="A115">
        <v>113</v>
      </c>
      <c r="B115" t="s">
        <v>8</v>
      </c>
      <c r="C115" t="s">
        <v>294</v>
      </c>
      <c r="D115" t="str">
        <f t="shared" si="1"/>
        <v>Denmark</v>
      </c>
      <c r="E115">
        <v>12.128</v>
      </c>
      <c r="F115">
        <v>54.81</v>
      </c>
      <c r="G115" t="s">
        <v>10</v>
      </c>
      <c r="H115" t="s">
        <v>227</v>
      </c>
      <c r="I115" t="s">
        <v>292</v>
      </c>
      <c r="J115" t="s">
        <v>292</v>
      </c>
      <c r="K115" t="s">
        <v>295</v>
      </c>
    </row>
    <row r="116" spans="1:11" x14ac:dyDescent="0.35">
      <c r="A116">
        <v>114</v>
      </c>
      <c r="B116" t="s">
        <v>8</v>
      </c>
      <c r="C116" t="s">
        <v>296</v>
      </c>
      <c r="D116" t="str">
        <f t="shared" si="1"/>
        <v>Denmark</v>
      </c>
      <c r="E116">
        <v>12.132</v>
      </c>
      <c r="F116">
        <v>54.820999999999898</v>
      </c>
      <c r="G116" t="s">
        <v>10</v>
      </c>
      <c r="H116" t="s">
        <v>227</v>
      </c>
      <c r="I116" t="s">
        <v>292</v>
      </c>
      <c r="J116" t="s">
        <v>292</v>
      </c>
      <c r="K116" t="s">
        <v>297</v>
      </c>
    </row>
    <row r="117" spans="1:11" x14ac:dyDescent="0.35">
      <c r="A117">
        <v>115</v>
      </c>
      <c r="B117" t="s">
        <v>8</v>
      </c>
      <c r="C117" t="s">
        <v>298</v>
      </c>
      <c r="D117" t="str">
        <f t="shared" si="1"/>
        <v>Denmark</v>
      </c>
      <c r="E117">
        <v>11.932</v>
      </c>
      <c r="F117">
        <v>54.570999999999898</v>
      </c>
      <c r="G117" t="s">
        <v>10</v>
      </c>
      <c r="H117" t="s">
        <v>227</v>
      </c>
      <c r="I117" t="s">
        <v>292</v>
      </c>
      <c r="J117" t="s">
        <v>292</v>
      </c>
      <c r="K117" t="s">
        <v>299</v>
      </c>
    </row>
    <row r="118" spans="1:11" x14ac:dyDescent="0.35">
      <c r="A118">
        <v>116</v>
      </c>
      <c r="B118" t="s">
        <v>8</v>
      </c>
      <c r="C118" t="s">
        <v>300</v>
      </c>
      <c r="D118" t="str">
        <f t="shared" si="1"/>
        <v>Denmark</v>
      </c>
      <c r="E118">
        <v>11.97</v>
      </c>
      <c r="F118">
        <v>54.689</v>
      </c>
      <c r="G118" t="s">
        <v>10</v>
      </c>
      <c r="H118" t="s">
        <v>227</v>
      </c>
      <c r="I118" t="s">
        <v>292</v>
      </c>
      <c r="J118" t="s">
        <v>292</v>
      </c>
      <c r="K118" t="s">
        <v>301</v>
      </c>
    </row>
    <row r="119" spans="1:11" x14ac:dyDescent="0.35">
      <c r="A119">
        <v>117</v>
      </c>
      <c r="B119" t="s">
        <v>8</v>
      </c>
      <c r="C119" t="s">
        <v>302</v>
      </c>
      <c r="D119" t="str">
        <f t="shared" si="1"/>
        <v>Denmark</v>
      </c>
      <c r="E119">
        <v>11.88</v>
      </c>
      <c r="F119">
        <v>54.944000000000003</v>
      </c>
      <c r="G119" t="s">
        <v>10</v>
      </c>
      <c r="H119" t="s">
        <v>227</v>
      </c>
      <c r="I119" t="s">
        <v>292</v>
      </c>
      <c r="J119" t="s">
        <v>292</v>
      </c>
      <c r="K119" t="s">
        <v>303</v>
      </c>
    </row>
    <row r="120" spans="1:11" x14ac:dyDescent="0.35">
      <c r="A120">
        <v>118</v>
      </c>
      <c r="B120" t="s">
        <v>8</v>
      </c>
      <c r="C120" t="s">
        <v>304</v>
      </c>
      <c r="D120" t="str">
        <f t="shared" si="1"/>
        <v>Denmark</v>
      </c>
      <c r="E120">
        <v>12.047000000000001</v>
      </c>
      <c r="F120">
        <v>55.125999999999898</v>
      </c>
      <c r="G120" t="s">
        <v>10</v>
      </c>
      <c r="H120" t="s">
        <v>227</v>
      </c>
      <c r="I120" t="s">
        <v>305</v>
      </c>
      <c r="J120" t="s">
        <v>305</v>
      </c>
      <c r="K120" t="s">
        <v>306</v>
      </c>
    </row>
    <row r="121" spans="1:11" x14ac:dyDescent="0.35">
      <c r="A121">
        <v>119</v>
      </c>
      <c r="B121" t="s">
        <v>8</v>
      </c>
      <c r="C121" t="s">
        <v>307</v>
      </c>
      <c r="D121" t="str">
        <f t="shared" si="1"/>
        <v>Denmark</v>
      </c>
      <c r="E121">
        <v>12.474</v>
      </c>
      <c r="F121">
        <v>54.951000000000001</v>
      </c>
      <c r="G121" t="s">
        <v>10</v>
      </c>
      <c r="H121" t="s">
        <v>227</v>
      </c>
      <c r="I121" t="s">
        <v>305</v>
      </c>
      <c r="J121" t="s">
        <v>305</v>
      </c>
      <c r="K121" t="s">
        <v>308</v>
      </c>
    </row>
    <row r="122" spans="1:11" x14ac:dyDescent="0.35">
      <c r="A122">
        <v>120</v>
      </c>
      <c r="B122" t="s">
        <v>8</v>
      </c>
      <c r="C122" t="s">
        <v>309</v>
      </c>
      <c r="D122" t="str">
        <f t="shared" si="1"/>
        <v>Denmark</v>
      </c>
      <c r="E122">
        <v>12.3889999999999</v>
      </c>
      <c r="F122">
        <v>54.965000000000003</v>
      </c>
      <c r="G122" t="s">
        <v>10</v>
      </c>
      <c r="H122" t="s">
        <v>227</v>
      </c>
      <c r="I122" t="s">
        <v>305</v>
      </c>
      <c r="J122" t="s">
        <v>305</v>
      </c>
      <c r="K122" t="s">
        <v>310</v>
      </c>
    </row>
    <row r="123" spans="1:11" x14ac:dyDescent="0.35">
      <c r="A123">
        <v>121</v>
      </c>
      <c r="B123" t="s">
        <v>8</v>
      </c>
      <c r="C123" t="s">
        <v>311</v>
      </c>
      <c r="D123" t="str">
        <f t="shared" si="1"/>
        <v>Denmark</v>
      </c>
      <c r="E123">
        <v>11.8569999999999</v>
      </c>
      <c r="F123">
        <v>55.012</v>
      </c>
      <c r="G123" t="s">
        <v>10</v>
      </c>
      <c r="H123" t="s">
        <v>227</v>
      </c>
      <c r="I123" t="s">
        <v>305</v>
      </c>
      <c r="J123" t="s">
        <v>305</v>
      </c>
      <c r="K123" t="s">
        <v>312</v>
      </c>
    </row>
    <row r="124" spans="1:11" x14ac:dyDescent="0.35">
      <c r="A124">
        <v>122</v>
      </c>
      <c r="B124" t="s">
        <v>8</v>
      </c>
      <c r="C124" t="s">
        <v>313</v>
      </c>
      <c r="D124" t="str">
        <f t="shared" si="1"/>
        <v>Denmark</v>
      </c>
      <c r="E124">
        <v>12.279</v>
      </c>
      <c r="F124">
        <v>54.984000000000002</v>
      </c>
      <c r="G124" t="s">
        <v>10</v>
      </c>
      <c r="H124" t="s">
        <v>227</v>
      </c>
      <c r="I124" t="s">
        <v>305</v>
      </c>
      <c r="J124" t="s">
        <v>305</v>
      </c>
      <c r="K124" t="s">
        <v>314</v>
      </c>
    </row>
    <row r="125" spans="1:11" x14ac:dyDescent="0.35">
      <c r="A125">
        <v>123</v>
      </c>
      <c r="B125" t="s">
        <v>8</v>
      </c>
      <c r="C125" t="s">
        <v>315</v>
      </c>
      <c r="D125" t="str">
        <f t="shared" si="1"/>
        <v>Denmark</v>
      </c>
      <c r="E125">
        <v>12.537000000000001</v>
      </c>
      <c r="F125">
        <v>55.896000000000001</v>
      </c>
      <c r="G125" t="s">
        <v>16</v>
      </c>
      <c r="H125" t="s">
        <v>17</v>
      </c>
      <c r="I125" t="s">
        <v>316</v>
      </c>
      <c r="J125" t="s">
        <v>13</v>
      </c>
      <c r="K125" t="s">
        <v>317</v>
      </c>
    </row>
    <row r="126" spans="1:11" x14ac:dyDescent="0.35">
      <c r="A126">
        <v>124</v>
      </c>
      <c r="B126" t="s">
        <v>8</v>
      </c>
      <c r="C126" t="s">
        <v>318</v>
      </c>
      <c r="D126" t="str">
        <f t="shared" si="1"/>
        <v>Denmark</v>
      </c>
      <c r="E126">
        <v>12.59</v>
      </c>
      <c r="F126">
        <v>55.719000000000001</v>
      </c>
      <c r="G126" t="s">
        <v>16</v>
      </c>
      <c r="H126" t="s">
        <v>17</v>
      </c>
      <c r="I126" t="s">
        <v>319</v>
      </c>
      <c r="J126" t="s">
        <v>13</v>
      </c>
      <c r="K126" t="s">
        <v>320</v>
      </c>
    </row>
    <row r="127" spans="1:11" x14ac:dyDescent="0.35">
      <c r="A127">
        <v>125</v>
      </c>
      <c r="B127" t="s">
        <v>8</v>
      </c>
      <c r="C127" t="s">
        <v>321</v>
      </c>
      <c r="D127" t="str">
        <f t="shared" si="1"/>
        <v>Denmark</v>
      </c>
      <c r="E127">
        <v>12.654</v>
      </c>
      <c r="F127">
        <v>55.64</v>
      </c>
      <c r="G127" t="s">
        <v>16</v>
      </c>
      <c r="H127" t="s">
        <v>17</v>
      </c>
      <c r="I127" t="s">
        <v>319</v>
      </c>
      <c r="J127" t="s">
        <v>13</v>
      </c>
      <c r="K127" t="s">
        <v>322</v>
      </c>
    </row>
    <row r="128" spans="1:11" x14ac:dyDescent="0.35">
      <c r="A128">
        <v>126</v>
      </c>
      <c r="B128" t="s">
        <v>323</v>
      </c>
      <c r="C128" t="s">
        <v>324</v>
      </c>
      <c r="D128" t="str">
        <f t="shared" si="1"/>
        <v>Estonia</v>
      </c>
      <c r="E128">
        <v>24.724</v>
      </c>
      <c r="F128">
        <v>59.473999999999897</v>
      </c>
      <c r="G128" t="s">
        <v>10</v>
      </c>
      <c r="H128" t="s">
        <v>325</v>
      </c>
      <c r="I128" t="s">
        <v>326</v>
      </c>
      <c r="J128" t="s">
        <v>13</v>
      </c>
      <c r="K128" t="s">
        <v>327</v>
      </c>
    </row>
    <row r="129" spans="1:11" x14ac:dyDescent="0.35">
      <c r="A129">
        <v>127</v>
      </c>
      <c r="B129" t="s">
        <v>323</v>
      </c>
      <c r="C129" t="s">
        <v>328</v>
      </c>
      <c r="D129" t="str">
        <f t="shared" si="1"/>
        <v>Estonia</v>
      </c>
      <c r="E129">
        <v>25.966000000000001</v>
      </c>
      <c r="F129">
        <v>59.582000000000001</v>
      </c>
      <c r="G129" t="s">
        <v>10</v>
      </c>
      <c r="H129" t="s">
        <v>325</v>
      </c>
      <c r="I129" t="s">
        <v>329</v>
      </c>
      <c r="J129" t="s">
        <v>330</v>
      </c>
      <c r="K129" t="s">
        <v>331</v>
      </c>
    </row>
    <row r="130" spans="1:11" x14ac:dyDescent="0.35">
      <c r="A130">
        <v>128</v>
      </c>
      <c r="B130" t="s">
        <v>323</v>
      </c>
      <c r="C130" t="s">
        <v>332</v>
      </c>
      <c r="D130" t="str">
        <f t="shared" si="1"/>
        <v>Estonia</v>
      </c>
      <c r="E130">
        <v>23.52</v>
      </c>
      <c r="F130">
        <v>58.954000000000001</v>
      </c>
      <c r="G130" t="s">
        <v>10</v>
      </c>
      <c r="H130" t="s">
        <v>325</v>
      </c>
      <c r="I130" t="s">
        <v>333</v>
      </c>
      <c r="J130" t="s">
        <v>334</v>
      </c>
      <c r="K130" t="s">
        <v>335</v>
      </c>
    </row>
    <row r="131" spans="1:11" x14ac:dyDescent="0.35">
      <c r="A131">
        <v>129</v>
      </c>
      <c r="B131" t="s">
        <v>323</v>
      </c>
      <c r="C131" t="s">
        <v>336</v>
      </c>
      <c r="D131" t="str">
        <f t="shared" ref="D131:D194" si="2">IF(B131="DK","Denmark",IF(B131="EE","Estonia",IF(B131="FI","Finland",IF(B131="DE","Germany",IF(B131="LV","Latvia",IF(B131="LT","Lithuania",IF(B131="PL","Poland",IF(B131="SE","Sweden",""))))))))</f>
        <v>Estonia</v>
      </c>
      <c r="E131">
        <v>24.498000000000001</v>
      </c>
      <c r="F131">
        <v>58.372</v>
      </c>
      <c r="G131" t="s">
        <v>10</v>
      </c>
      <c r="H131" t="s">
        <v>325</v>
      </c>
      <c r="I131" t="s">
        <v>337</v>
      </c>
      <c r="J131" t="s">
        <v>338</v>
      </c>
      <c r="K131" t="s">
        <v>339</v>
      </c>
    </row>
    <row r="132" spans="1:11" x14ac:dyDescent="0.35">
      <c r="A132">
        <v>130</v>
      </c>
      <c r="B132" t="s">
        <v>323</v>
      </c>
      <c r="C132" t="s">
        <v>340</v>
      </c>
      <c r="D132" t="str">
        <f t="shared" si="2"/>
        <v>Estonia</v>
      </c>
      <c r="E132">
        <v>22.4759999999999</v>
      </c>
      <c r="F132">
        <v>58.244999999999898</v>
      </c>
      <c r="G132" t="s">
        <v>10</v>
      </c>
      <c r="H132" t="s">
        <v>325</v>
      </c>
      <c r="I132" t="s">
        <v>341</v>
      </c>
      <c r="J132" t="s">
        <v>342</v>
      </c>
      <c r="K132" t="s">
        <v>343</v>
      </c>
    </row>
    <row r="133" spans="1:11" x14ac:dyDescent="0.35">
      <c r="A133">
        <v>131</v>
      </c>
      <c r="B133" t="s">
        <v>344</v>
      </c>
      <c r="C133" t="s">
        <v>345</v>
      </c>
      <c r="D133" t="str">
        <f t="shared" si="2"/>
        <v>Finland</v>
      </c>
      <c r="E133">
        <v>24.626000000000001</v>
      </c>
      <c r="F133">
        <v>60.154000000000003</v>
      </c>
      <c r="G133" t="s">
        <v>10</v>
      </c>
      <c r="H133" t="s">
        <v>346</v>
      </c>
      <c r="I133" t="s">
        <v>347</v>
      </c>
      <c r="J133" t="s">
        <v>348</v>
      </c>
      <c r="K133" t="s">
        <v>349</v>
      </c>
    </row>
    <row r="134" spans="1:11" x14ac:dyDescent="0.35">
      <c r="A134">
        <v>132</v>
      </c>
      <c r="B134" t="s">
        <v>344</v>
      </c>
      <c r="C134" t="s">
        <v>350</v>
      </c>
      <c r="D134" t="str">
        <f t="shared" si="2"/>
        <v>Finland</v>
      </c>
      <c r="E134">
        <v>23.257000000000001</v>
      </c>
      <c r="F134">
        <v>59.898000000000003</v>
      </c>
      <c r="G134" t="s">
        <v>10</v>
      </c>
      <c r="H134" t="s">
        <v>346</v>
      </c>
      <c r="I134" t="s">
        <v>347</v>
      </c>
      <c r="J134" t="s">
        <v>351</v>
      </c>
      <c r="K134" t="s">
        <v>352</v>
      </c>
    </row>
    <row r="135" spans="1:11" x14ac:dyDescent="0.35">
      <c r="A135">
        <v>133</v>
      </c>
      <c r="B135" t="s">
        <v>344</v>
      </c>
      <c r="C135" t="s">
        <v>353</v>
      </c>
      <c r="D135" t="str">
        <f t="shared" si="2"/>
        <v>Finland</v>
      </c>
      <c r="E135">
        <v>22.960999999999899</v>
      </c>
      <c r="F135">
        <v>59.844000000000001</v>
      </c>
      <c r="G135" t="s">
        <v>10</v>
      </c>
      <c r="H135" t="s">
        <v>346</v>
      </c>
      <c r="I135" t="s">
        <v>347</v>
      </c>
      <c r="J135" t="s">
        <v>351</v>
      </c>
      <c r="K135" t="s">
        <v>354</v>
      </c>
    </row>
    <row r="136" spans="1:11" x14ac:dyDescent="0.35">
      <c r="A136">
        <v>134</v>
      </c>
      <c r="B136" t="s">
        <v>344</v>
      </c>
      <c r="C136" t="s">
        <v>355</v>
      </c>
      <c r="D136" t="str">
        <f t="shared" si="2"/>
        <v>Finland</v>
      </c>
      <c r="E136">
        <v>24.905999999999899</v>
      </c>
      <c r="F136">
        <v>60.1739999999999</v>
      </c>
      <c r="G136" t="s">
        <v>10</v>
      </c>
      <c r="H136" t="s">
        <v>346</v>
      </c>
      <c r="I136" t="s">
        <v>347</v>
      </c>
      <c r="J136" t="s">
        <v>356</v>
      </c>
      <c r="K136" t="s">
        <v>357</v>
      </c>
    </row>
    <row r="137" spans="1:11" x14ac:dyDescent="0.35">
      <c r="A137">
        <v>135</v>
      </c>
      <c r="B137" t="s">
        <v>344</v>
      </c>
      <c r="C137" t="s">
        <v>358</v>
      </c>
      <c r="D137" t="str">
        <f t="shared" si="2"/>
        <v>Finland</v>
      </c>
      <c r="E137">
        <v>24.8569999999999</v>
      </c>
      <c r="F137">
        <v>60.201000000000001</v>
      </c>
      <c r="G137" t="s">
        <v>10</v>
      </c>
      <c r="H137" t="s">
        <v>346</v>
      </c>
      <c r="I137" t="s">
        <v>347</v>
      </c>
      <c r="J137" t="s">
        <v>356</v>
      </c>
      <c r="K137" t="s">
        <v>359</v>
      </c>
    </row>
    <row r="138" spans="1:11" x14ac:dyDescent="0.35">
      <c r="A138">
        <v>136</v>
      </c>
      <c r="B138" t="s">
        <v>344</v>
      </c>
      <c r="C138" t="s">
        <v>360</v>
      </c>
      <c r="D138" t="str">
        <f t="shared" si="2"/>
        <v>Finland</v>
      </c>
      <c r="E138">
        <v>24.992999999999899</v>
      </c>
      <c r="F138">
        <v>60.177999999999898</v>
      </c>
      <c r="G138" t="s">
        <v>10</v>
      </c>
      <c r="H138" t="s">
        <v>346</v>
      </c>
      <c r="I138" t="s">
        <v>347</v>
      </c>
      <c r="J138" t="s">
        <v>356</v>
      </c>
      <c r="K138" t="s">
        <v>361</v>
      </c>
    </row>
    <row r="139" spans="1:11" x14ac:dyDescent="0.35">
      <c r="A139">
        <v>137</v>
      </c>
      <c r="B139" t="s">
        <v>344</v>
      </c>
      <c r="C139" t="s">
        <v>362</v>
      </c>
      <c r="D139" t="str">
        <f t="shared" si="2"/>
        <v>Finland</v>
      </c>
      <c r="E139">
        <v>24.911000000000001</v>
      </c>
      <c r="F139">
        <v>60.139000000000003</v>
      </c>
      <c r="G139" t="s">
        <v>10</v>
      </c>
      <c r="H139" t="s">
        <v>346</v>
      </c>
      <c r="I139" t="s">
        <v>347</v>
      </c>
      <c r="J139" t="s">
        <v>356</v>
      </c>
      <c r="K139" t="s">
        <v>363</v>
      </c>
    </row>
    <row r="140" spans="1:11" x14ac:dyDescent="0.35">
      <c r="A140">
        <v>138</v>
      </c>
      <c r="B140" t="s">
        <v>344</v>
      </c>
      <c r="C140" t="s">
        <v>364</v>
      </c>
      <c r="D140" t="str">
        <f t="shared" si="2"/>
        <v>Finland</v>
      </c>
      <c r="E140">
        <v>25.038</v>
      </c>
      <c r="F140">
        <v>60.186</v>
      </c>
      <c r="G140" t="s">
        <v>10</v>
      </c>
      <c r="H140" t="s">
        <v>346</v>
      </c>
      <c r="I140" t="s">
        <v>347</v>
      </c>
      <c r="J140" t="s">
        <v>356</v>
      </c>
      <c r="K140" t="s">
        <v>365</v>
      </c>
    </row>
    <row r="141" spans="1:11" x14ac:dyDescent="0.35">
      <c r="A141">
        <v>139</v>
      </c>
      <c r="B141" t="s">
        <v>344</v>
      </c>
      <c r="C141" t="s">
        <v>366</v>
      </c>
      <c r="D141" t="str">
        <f t="shared" si="2"/>
        <v>Finland</v>
      </c>
      <c r="E141">
        <v>24.001999999999899</v>
      </c>
      <c r="F141">
        <v>60.031999999999897</v>
      </c>
      <c r="G141" t="s">
        <v>10</v>
      </c>
      <c r="H141" t="s">
        <v>346</v>
      </c>
      <c r="I141" t="s">
        <v>347</v>
      </c>
      <c r="J141" t="s">
        <v>367</v>
      </c>
      <c r="K141" t="s">
        <v>368</v>
      </c>
    </row>
    <row r="142" spans="1:11" x14ac:dyDescent="0.35">
      <c r="A142">
        <v>140</v>
      </c>
      <c r="B142" t="s">
        <v>344</v>
      </c>
      <c r="C142" t="s">
        <v>369</v>
      </c>
      <c r="D142" t="str">
        <f t="shared" si="2"/>
        <v>Finland</v>
      </c>
      <c r="E142">
        <v>24.57</v>
      </c>
      <c r="F142">
        <v>60.1039999999999</v>
      </c>
      <c r="G142" t="s">
        <v>10</v>
      </c>
      <c r="H142" t="s">
        <v>346</v>
      </c>
      <c r="I142" t="s">
        <v>347</v>
      </c>
      <c r="J142" t="s">
        <v>370</v>
      </c>
      <c r="K142" t="s">
        <v>371</v>
      </c>
    </row>
    <row r="143" spans="1:11" x14ac:dyDescent="0.35">
      <c r="A143">
        <v>141</v>
      </c>
      <c r="B143" t="s">
        <v>344</v>
      </c>
      <c r="C143" t="s">
        <v>372</v>
      </c>
      <c r="D143" t="str">
        <f t="shared" si="2"/>
        <v>Finland</v>
      </c>
      <c r="E143">
        <v>26.239999999999899</v>
      </c>
      <c r="F143">
        <v>60.444000000000003</v>
      </c>
      <c r="G143" t="s">
        <v>10</v>
      </c>
      <c r="H143" t="s">
        <v>346</v>
      </c>
      <c r="I143" t="s">
        <v>373</v>
      </c>
      <c r="J143" t="s">
        <v>374</v>
      </c>
      <c r="K143" t="s">
        <v>375</v>
      </c>
    </row>
    <row r="144" spans="1:11" x14ac:dyDescent="0.35">
      <c r="A144">
        <v>142</v>
      </c>
      <c r="B144" t="s">
        <v>344</v>
      </c>
      <c r="C144" t="s">
        <v>376</v>
      </c>
      <c r="D144" t="str">
        <f t="shared" si="2"/>
        <v>Finland</v>
      </c>
      <c r="E144">
        <v>23.43</v>
      </c>
      <c r="F144">
        <v>59.975000000000001</v>
      </c>
      <c r="G144" t="s">
        <v>10</v>
      </c>
      <c r="H144" t="s">
        <v>346</v>
      </c>
      <c r="I144" t="s">
        <v>347</v>
      </c>
      <c r="J144" t="s">
        <v>377</v>
      </c>
      <c r="K144" t="s">
        <v>378</v>
      </c>
    </row>
    <row r="145" spans="1:11" x14ac:dyDescent="0.35">
      <c r="A145">
        <v>143</v>
      </c>
      <c r="B145" t="s">
        <v>344</v>
      </c>
      <c r="C145" t="s">
        <v>379</v>
      </c>
      <c r="D145" t="str">
        <f t="shared" si="2"/>
        <v>Finland</v>
      </c>
      <c r="E145">
        <v>22.945</v>
      </c>
      <c r="F145">
        <v>60.317999999999898</v>
      </c>
      <c r="G145" t="s">
        <v>10</v>
      </c>
      <c r="H145" t="s">
        <v>346</v>
      </c>
      <c r="I145" t="s">
        <v>380</v>
      </c>
      <c r="J145" t="s">
        <v>381</v>
      </c>
      <c r="K145" t="s">
        <v>382</v>
      </c>
    </row>
    <row r="146" spans="1:11" x14ac:dyDescent="0.35">
      <c r="A146">
        <v>144</v>
      </c>
      <c r="B146" t="s">
        <v>344</v>
      </c>
      <c r="C146" t="s">
        <v>383</v>
      </c>
      <c r="D146" t="str">
        <f t="shared" si="2"/>
        <v>Finland</v>
      </c>
      <c r="E146">
        <v>22.379000000000001</v>
      </c>
      <c r="F146">
        <v>60.396000000000001</v>
      </c>
      <c r="G146" t="s">
        <v>10</v>
      </c>
      <c r="H146" t="s">
        <v>346</v>
      </c>
      <c r="I146" t="s">
        <v>380</v>
      </c>
      <c r="J146" t="s">
        <v>384</v>
      </c>
      <c r="K146" t="s">
        <v>385</v>
      </c>
    </row>
    <row r="147" spans="1:11" x14ac:dyDescent="0.35">
      <c r="A147">
        <v>145</v>
      </c>
      <c r="B147" t="s">
        <v>344</v>
      </c>
      <c r="C147" t="s">
        <v>386</v>
      </c>
      <c r="D147" t="str">
        <f t="shared" si="2"/>
        <v>Finland</v>
      </c>
      <c r="E147">
        <v>22.015000000000001</v>
      </c>
      <c r="F147">
        <v>60.4729999999999</v>
      </c>
      <c r="G147" t="s">
        <v>10</v>
      </c>
      <c r="H147" t="s">
        <v>346</v>
      </c>
      <c r="I147" t="s">
        <v>380</v>
      </c>
      <c r="J147" t="s">
        <v>387</v>
      </c>
      <c r="K147" t="s">
        <v>388</v>
      </c>
    </row>
    <row r="148" spans="1:11" x14ac:dyDescent="0.35">
      <c r="A148">
        <v>146</v>
      </c>
      <c r="B148" t="s">
        <v>344</v>
      </c>
      <c r="C148" t="s">
        <v>389</v>
      </c>
      <c r="D148" t="str">
        <f t="shared" si="2"/>
        <v>Finland</v>
      </c>
      <c r="E148">
        <v>22.3</v>
      </c>
      <c r="F148">
        <v>60.317</v>
      </c>
      <c r="G148" t="s">
        <v>10</v>
      </c>
      <c r="H148" t="s">
        <v>346</v>
      </c>
      <c r="I148" t="s">
        <v>380</v>
      </c>
      <c r="J148" t="s">
        <v>390</v>
      </c>
      <c r="K148" t="s">
        <v>391</v>
      </c>
    </row>
    <row r="149" spans="1:11" x14ac:dyDescent="0.35">
      <c r="A149">
        <v>147</v>
      </c>
      <c r="B149" t="s">
        <v>344</v>
      </c>
      <c r="C149" t="s">
        <v>392</v>
      </c>
      <c r="D149" t="str">
        <f t="shared" si="2"/>
        <v>Finland</v>
      </c>
      <c r="E149">
        <v>22.745000000000001</v>
      </c>
      <c r="F149">
        <v>60.252000000000002</v>
      </c>
      <c r="G149" t="s">
        <v>10</v>
      </c>
      <c r="H149" t="s">
        <v>346</v>
      </c>
      <c r="I149" t="s">
        <v>380</v>
      </c>
      <c r="J149" t="s">
        <v>393</v>
      </c>
      <c r="K149" t="s">
        <v>394</v>
      </c>
    </row>
    <row r="150" spans="1:11" x14ac:dyDescent="0.35">
      <c r="A150">
        <v>148</v>
      </c>
      <c r="B150" t="s">
        <v>344</v>
      </c>
      <c r="C150" t="s">
        <v>395</v>
      </c>
      <c r="D150" t="str">
        <f t="shared" si="2"/>
        <v>Finland</v>
      </c>
      <c r="E150">
        <v>22.227</v>
      </c>
      <c r="F150">
        <v>60.378999999999898</v>
      </c>
      <c r="G150" t="s">
        <v>10</v>
      </c>
      <c r="H150" t="s">
        <v>346</v>
      </c>
      <c r="I150" t="s">
        <v>380</v>
      </c>
      <c r="J150" t="s">
        <v>396</v>
      </c>
      <c r="K150" t="s">
        <v>397</v>
      </c>
    </row>
    <row r="151" spans="1:11" x14ac:dyDescent="0.35">
      <c r="A151">
        <v>149</v>
      </c>
      <c r="B151" t="s">
        <v>344</v>
      </c>
      <c r="C151" t="s">
        <v>398</v>
      </c>
      <c r="D151" t="str">
        <f t="shared" si="2"/>
        <v>Finland</v>
      </c>
      <c r="E151">
        <v>22.259</v>
      </c>
      <c r="F151">
        <v>60.4149999999999</v>
      </c>
      <c r="G151" t="s">
        <v>10</v>
      </c>
      <c r="H151" t="s">
        <v>346</v>
      </c>
      <c r="I151" t="s">
        <v>380</v>
      </c>
      <c r="J151" t="s">
        <v>396</v>
      </c>
      <c r="K151" t="s">
        <v>399</v>
      </c>
    </row>
    <row r="152" spans="1:11" x14ac:dyDescent="0.35">
      <c r="A152">
        <v>150</v>
      </c>
      <c r="B152" t="s">
        <v>344</v>
      </c>
      <c r="C152" t="s">
        <v>400</v>
      </c>
      <c r="D152" t="str">
        <f t="shared" si="2"/>
        <v>Finland</v>
      </c>
      <c r="E152">
        <v>22.091000000000001</v>
      </c>
      <c r="F152">
        <v>60.4209999999999</v>
      </c>
      <c r="G152" t="s">
        <v>10</v>
      </c>
      <c r="H152" t="s">
        <v>346</v>
      </c>
      <c r="I152" t="s">
        <v>380</v>
      </c>
      <c r="J152" t="s">
        <v>396</v>
      </c>
      <c r="K152" t="s">
        <v>401</v>
      </c>
    </row>
    <row r="153" spans="1:11" x14ac:dyDescent="0.35">
      <c r="A153">
        <v>151</v>
      </c>
      <c r="B153" t="s">
        <v>344</v>
      </c>
      <c r="C153" t="s">
        <v>402</v>
      </c>
      <c r="D153" t="str">
        <f t="shared" si="2"/>
        <v>Finland</v>
      </c>
      <c r="E153">
        <v>21.52</v>
      </c>
      <c r="F153">
        <v>61.566000000000003</v>
      </c>
      <c r="G153" t="s">
        <v>10</v>
      </c>
      <c r="H153" t="s">
        <v>403</v>
      </c>
      <c r="I153" t="s">
        <v>404</v>
      </c>
      <c r="J153" t="s">
        <v>405</v>
      </c>
      <c r="K153" t="s">
        <v>406</v>
      </c>
    </row>
    <row r="154" spans="1:11" x14ac:dyDescent="0.35">
      <c r="A154">
        <v>152</v>
      </c>
      <c r="B154" t="s">
        <v>344</v>
      </c>
      <c r="C154" t="s">
        <v>407</v>
      </c>
      <c r="D154" t="str">
        <f t="shared" si="2"/>
        <v>Finland</v>
      </c>
      <c r="E154">
        <v>21.471</v>
      </c>
      <c r="F154">
        <v>61.137</v>
      </c>
      <c r="G154" t="s">
        <v>10</v>
      </c>
      <c r="H154" t="s">
        <v>403</v>
      </c>
      <c r="I154" t="s">
        <v>404</v>
      </c>
      <c r="J154" t="s">
        <v>408</v>
      </c>
      <c r="K154" t="s">
        <v>409</v>
      </c>
    </row>
    <row r="155" spans="1:11" x14ac:dyDescent="0.35">
      <c r="A155">
        <v>153</v>
      </c>
      <c r="B155" t="s">
        <v>344</v>
      </c>
      <c r="C155" t="s">
        <v>410</v>
      </c>
      <c r="D155" t="str">
        <f t="shared" si="2"/>
        <v>Finland</v>
      </c>
      <c r="E155">
        <v>26.988</v>
      </c>
      <c r="F155">
        <v>60.494999999999898</v>
      </c>
      <c r="G155" t="s">
        <v>10</v>
      </c>
      <c r="H155" t="s">
        <v>346</v>
      </c>
      <c r="I155" t="s">
        <v>411</v>
      </c>
      <c r="J155" t="s">
        <v>412</v>
      </c>
      <c r="K155" t="s">
        <v>413</v>
      </c>
    </row>
    <row r="156" spans="1:11" x14ac:dyDescent="0.35">
      <c r="A156">
        <v>154</v>
      </c>
      <c r="B156" t="s">
        <v>344</v>
      </c>
      <c r="C156" t="s">
        <v>414</v>
      </c>
      <c r="D156" t="str">
        <f t="shared" si="2"/>
        <v>Finland</v>
      </c>
      <c r="E156">
        <v>27.251000000000001</v>
      </c>
      <c r="F156">
        <v>60.524999999999899</v>
      </c>
      <c r="G156" t="s">
        <v>10</v>
      </c>
      <c r="H156" t="s">
        <v>346</v>
      </c>
      <c r="I156" t="s">
        <v>411</v>
      </c>
      <c r="J156" t="s">
        <v>415</v>
      </c>
      <c r="K156" t="s">
        <v>416</v>
      </c>
    </row>
    <row r="157" spans="1:11" x14ac:dyDescent="0.35">
      <c r="A157">
        <v>155</v>
      </c>
      <c r="B157" t="s">
        <v>344</v>
      </c>
      <c r="C157" t="s">
        <v>417</v>
      </c>
      <c r="D157" t="str">
        <f t="shared" si="2"/>
        <v>Finland</v>
      </c>
      <c r="E157">
        <v>21.238</v>
      </c>
      <c r="F157">
        <v>62.393000000000001</v>
      </c>
      <c r="G157" t="s">
        <v>10</v>
      </c>
      <c r="H157" t="s">
        <v>403</v>
      </c>
      <c r="I157" t="s">
        <v>418</v>
      </c>
      <c r="J157" t="s">
        <v>419</v>
      </c>
      <c r="K157" t="s">
        <v>420</v>
      </c>
    </row>
    <row r="158" spans="1:11" x14ac:dyDescent="0.35">
      <c r="A158">
        <v>156</v>
      </c>
      <c r="B158" t="s">
        <v>344</v>
      </c>
      <c r="C158" t="s">
        <v>421</v>
      </c>
      <c r="D158" t="str">
        <f t="shared" si="2"/>
        <v>Finland</v>
      </c>
      <c r="E158">
        <v>21.933</v>
      </c>
      <c r="F158">
        <v>63.24</v>
      </c>
      <c r="G158" t="s">
        <v>10</v>
      </c>
      <c r="H158" t="s">
        <v>403</v>
      </c>
      <c r="I158" t="s">
        <v>418</v>
      </c>
      <c r="J158" t="s">
        <v>422</v>
      </c>
      <c r="K158" t="s">
        <v>423</v>
      </c>
    </row>
    <row r="159" spans="1:11" x14ac:dyDescent="0.35">
      <c r="A159">
        <v>157</v>
      </c>
      <c r="B159" t="s">
        <v>344</v>
      </c>
      <c r="C159" t="s">
        <v>424</v>
      </c>
      <c r="D159" t="str">
        <f t="shared" si="2"/>
        <v>Finland</v>
      </c>
      <c r="E159">
        <v>21.222000000000001</v>
      </c>
      <c r="F159">
        <v>62.441000000000003</v>
      </c>
      <c r="G159" t="s">
        <v>10</v>
      </c>
      <c r="H159" t="s">
        <v>403</v>
      </c>
      <c r="I159" t="s">
        <v>418</v>
      </c>
      <c r="J159" t="s">
        <v>425</v>
      </c>
      <c r="K159" t="s">
        <v>426</v>
      </c>
    </row>
    <row r="160" spans="1:11" x14ac:dyDescent="0.35">
      <c r="A160">
        <v>158</v>
      </c>
      <c r="B160" t="s">
        <v>344</v>
      </c>
      <c r="C160" t="s">
        <v>427</v>
      </c>
      <c r="D160" t="str">
        <f t="shared" si="2"/>
        <v>Finland</v>
      </c>
      <c r="E160">
        <v>22.369</v>
      </c>
      <c r="F160">
        <v>63.299999999999898</v>
      </c>
      <c r="G160" t="s">
        <v>10</v>
      </c>
      <c r="H160" t="s">
        <v>403</v>
      </c>
      <c r="I160" t="s">
        <v>418</v>
      </c>
      <c r="J160" t="s">
        <v>428</v>
      </c>
      <c r="K160" t="s">
        <v>429</v>
      </c>
    </row>
    <row r="161" spans="1:11" x14ac:dyDescent="0.35">
      <c r="A161">
        <v>159</v>
      </c>
      <c r="B161" t="s">
        <v>344</v>
      </c>
      <c r="C161" t="s">
        <v>430</v>
      </c>
      <c r="D161" t="str">
        <f t="shared" si="2"/>
        <v>Finland</v>
      </c>
      <c r="E161">
        <v>22.687999999999899</v>
      </c>
      <c r="F161">
        <v>63.688000000000002</v>
      </c>
      <c r="G161" t="s">
        <v>10</v>
      </c>
      <c r="H161" t="s">
        <v>403</v>
      </c>
      <c r="I161" t="s">
        <v>418</v>
      </c>
      <c r="J161" t="s">
        <v>431</v>
      </c>
      <c r="K161" t="s">
        <v>432</v>
      </c>
    </row>
    <row r="162" spans="1:11" x14ac:dyDescent="0.35">
      <c r="A162">
        <v>160</v>
      </c>
      <c r="B162" t="s">
        <v>344</v>
      </c>
      <c r="C162" t="s">
        <v>433</v>
      </c>
      <c r="D162" t="str">
        <f t="shared" si="2"/>
        <v>Finland</v>
      </c>
      <c r="E162">
        <v>21.6419999999999</v>
      </c>
      <c r="F162">
        <v>63.075000000000003</v>
      </c>
      <c r="G162" t="s">
        <v>10</v>
      </c>
      <c r="H162" t="s">
        <v>403</v>
      </c>
      <c r="I162" t="s">
        <v>418</v>
      </c>
      <c r="J162" t="s">
        <v>434</v>
      </c>
      <c r="K162" t="s">
        <v>435</v>
      </c>
    </row>
    <row r="163" spans="1:11" x14ac:dyDescent="0.35">
      <c r="A163">
        <v>161</v>
      </c>
      <c r="B163" t="s">
        <v>344</v>
      </c>
      <c r="C163" t="s">
        <v>436</v>
      </c>
      <c r="D163" t="str">
        <f t="shared" si="2"/>
        <v>Finland</v>
      </c>
      <c r="E163">
        <v>21.597000000000001</v>
      </c>
      <c r="F163">
        <v>63.094000000000001</v>
      </c>
      <c r="G163" t="s">
        <v>10</v>
      </c>
      <c r="H163" t="s">
        <v>403</v>
      </c>
      <c r="I163" t="s">
        <v>418</v>
      </c>
      <c r="J163" t="s">
        <v>434</v>
      </c>
      <c r="K163" t="s">
        <v>437</v>
      </c>
    </row>
    <row r="164" spans="1:11" x14ac:dyDescent="0.35">
      <c r="A164">
        <v>162</v>
      </c>
      <c r="B164" t="s">
        <v>344</v>
      </c>
      <c r="C164" t="s">
        <v>438</v>
      </c>
      <c r="D164" t="str">
        <f t="shared" si="2"/>
        <v>Finland</v>
      </c>
      <c r="E164">
        <v>23.417000000000002</v>
      </c>
      <c r="F164">
        <v>64.084000000000003</v>
      </c>
      <c r="G164" t="s">
        <v>10</v>
      </c>
      <c r="H164" t="s">
        <v>439</v>
      </c>
      <c r="I164" t="s">
        <v>440</v>
      </c>
      <c r="J164" t="s">
        <v>441</v>
      </c>
      <c r="K164" t="s">
        <v>442</v>
      </c>
    </row>
    <row r="165" spans="1:11" x14ac:dyDescent="0.35">
      <c r="A165">
        <v>163</v>
      </c>
      <c r="B165" t="s">
        <v>344</v>
      </c>
      <c r="C165" t="s">
        <v>443</v>
      </c>
      <c r="D165" t="str">
        <f t="shared" si="2"/>
        <v>Finland</v>
      </c>
      <c r="E165">
        <v>23.797999999999899</v>
      </c>
      <c r="F165">
        <v>64.236000000000004</v>
      </c>
      <c r="G165" t="s">
        <v>10</v>
      </c>
      <c r="H165" t="s">
        <v>439</v>
      </c>
      <c r="I165" t="s">
        <v>444</v>
      </c>
      <c r="J165" t="s">
        <v>445</v>
      </c>
      <c r="K165" t="s">
        <v>446</v>
      </c>
    </row>
    <row r="166" spans="1:11" x14ac:dyDescent="0.35">
      <c r="A166">
        <v>164</v>
      </c>
      <c r="B166" t="s">
        <v>344</v>
      </c>
      <c r="C166" t="s">
        <v>447</v>
      </c>
      <c r="D166" t="str">
        <f t="shared" si="2"/>
        <v>Finland</v>
      </c>
      <c r="E166">
        <v>25.4119999999999</v>
      </c>
      <c r="F166">
        <v>65.03</v>
      </c>
      <c r="G166" t="s">
        <v>10</v>
      </c>
      <c r="H166" t="s">
        <v>439</v>
      </c>
      <c r="I166" t="s">
        <v>444</v>
      </c>
      <c r="J166" t="s">
        <v>448</v>
      </c>
      <c r="K166" t="s">
        <v>449</v>
      </c>
    </row>
    <row r="167" spans="1:11" x14ac:dyDescent="0.35">
      <c r="A167">
        <v>165</v>
      </c>
      <c r="B167" t="s">
        <v>344</v>
      </c>
      <c r="C167" t="s">
        <v>450</v>
      </c>
      <c r="D167" t="str">
        <f t="shared" si="2"/>
        <v>Finland</v>
      </c>
      <c r="E167">
        <v>24.463000000000001</v>
      </c>
      <c r="F167">
        <v>64.688999999999893</v>
      </c>
      <c r="G167" t="s">
        <v>10</v>
      </c>
      <c r="H167" t="s">
        <v>439</v>
      </c>
      <c r="I167" t="s">
        <v>444</v>
      </c>
      <c r="J167" t="s">
        <v>451</v>
      </c>
      <c r="K167" t="s">
        <v>452</v>
      </c>
    </row>
    <row r="168" spans="1:11" x14ac:dyDescent="0.35">
      <c r="A168">
        <v>166</v>
      </c>
      <c r="B168" t="s">
        <v>344</v>
      </c>
      <c r="C168" t="s">
        <v>453</v>
      </c>
      <c r="D168" t="str">
        <f t="shared" si="2"/>
        <v>Finland</v>
      </c>
      <c r="E168">
        <v>24.5459999999999</v>
      </c>
      <c r="F168">
        <v>64.807000000000002</v>
      </c>
      <c r="G168" t="s">
        <v>10</v>
      </c>
      <c r="H168" t="s">
        <v>439</v>
      </c>
      <c r="I168" t="s">
        <v>444</v>
      </c>
      <c r="J168" t="s">
        <v>454</v>
      </c>
      <c r="K168" t="s">
        <v>455</v>
      </c>
    </row>
    <row r="169" spans="1:11" x14ac:dyDescent="0.35">
      <c r="A169">
        <v>167</v>
      </c>
      <c r="B169" t="s">
        <v>344</v>
      </c>
      <c r="C169" t="s">
        <v>456</v>
      </c>
      <c r="D169" t="str">
        <f t="shared" si="2"/>
        <v>Finland</v>
      </c>
      <c r="E169">
        <v>24.561</v>
      </c>
      <c r="F169">
        <v>65.727000000000004</v>
      </c>
      <c r="G169" t="s">
        <v>10</v>
      </c>
      <c r="H169" t="s">
        <v>439</v>
      </c>
      <c r="I169" t="s">
        <v>457</v>
      </c>
      <c r="J169" t="s">
        <v>458</v>
      </c>
      <c r="K169" t="s">
        <v>459</v>
      </c>
    </row>
    <row r="170" spans="1:11" x14ac:dyDescent="0.35">
      <c r="A170">
        <v>168</v>
      </c>
      <c r="B170" t="s">
        <v>344</v>
      </c>
      <c r="C170" t="s">
        <v>460</v>
      </c>
      <c r="D170" t="str">
        <f t="shared" si="2"/>
        <v>Finland</v>
      </c>
      <c r="E170">
        <v>20.018000000000001</v>
      </c>
      <c r="F170">
        <v>60.247999999999898</v>
      </c>
      <c r="G170" t="s">
        <v>10</v>
      </c>
      <c r="H170" t="s">
        <v>461</v>
      </c>
      <c r="I170" t="s">
        <v>461</v>
      </c>
      <c r="J170" t="s">
        <v>462</v>
      </c>
      <c r="K170" t="s">
        <v>463</v>
      </c>
    </row>
    <row r="171" spans="1:11" x14ac:dyDescent="0.35">
      <c r="A171">
        <v>169</v>
      </c>
      <c r="B171" t="s">
        <v>344</v>
      </c>
      <c r="C171" t="s">
        <v>464</v>
      </c>
      <c r="D171" t="str">
        <f t="shared" si="2"/>
        <v>Finland</v>
      </c>
      <c r="E171">
        <v>25.158999999999899</v>
      </c>
      <c r="F171">
        <v>60.201999999999899</v>
      </c>
      <c r="G171" t="s">
        <v>10</v>
      </c>
      <c r="H171" t="s">
        <v>346</v>
      </c>
      <c r="I171" t="s">
        <v>347</v>
      </c>
      <c r="J171" t="s">
        <v>356</v>
      </c>
      <c r="K171" t="s">
        <v>465</v>
      </c>
    </row>
    <row r="172" spans="1:11" x14ac:dyDescent="0.35">
      <c r="A172">
        <v>170</v>
      </c>
      <c r="B172" t="s">
        <v>344</v>
      </c>
      <c r="C172" t="s">
        <v>466</v>
      </c>
      <c r="D172" t="str">
        <f t="shared" si="2"/>
        <v>Finland</v>
      </c>
      <c r="E172">
        <v>26.948</v>
      </c>
      <c r="F172">
        <v>60.451000000000001</v>
      </c>
      <c r="G172" t="s">
        <v>10</v>
      </c>
      <c r="H172" t="s">
        <v>346</v>
      </c>
      <c r="I172" t="s">
        <v>411</v>
      </c>
      <c r="J172" t="s">
        <v>412</v>
      </c>
      <c r="K172" t="s">
        <v>467</v>
      </c>
    </row>
    <row r="173" spans="1:11" x14ac:dyDescent="0.35">
      <c r="A173">
        <v>171</v>
      </c>
      <c r="B173" t="s">
        <v>344</v>
      </c>
      <c r="C173" t="s">
        <v>468</v>
      </c>
      <c r="D173" t="str">
        <f t="shared" si="2"/>
        <v>Finland</v>
      </c>
      <c r="E173">
        <v>23.113</v>
      </c>
      <c r="F173">
        <v>63.8569999999999</v>
      </c>
      <c r="G173" t="s">
        <v>10</v>
      </c>
      <c r="H173" t="s">
        <v>439</v>
      </c>
      <c r="I173" t="s">
        <v>440</v>
      </c>
      <c r="J173" t="s">
        <v>441</v>
      </c>
      <c r="K173" t="s">
        <v>469</v>
      </c>
    </row>
    <row r="174" spans="1:11" x14ac:dyDescent="0.35">
      <c r="A174">
        <v>172</v>
      </c>
      <c r="B174" t="s">
        <v>344</v>
      </c>
      <c r="C174" t="s">
        <v>470</v>
      </c>
      <c r="D174" t="str">
        <f t="shared" si="2"/>
        <v>Finland</v>
      </c>
      <c r="E174">
        <v>19.945</v>
      </c>
      <c r="F174">
        <v>60.107999999999898</v>
      </c>
      <c r="G174" t="s">
        <v>10</v>
      </c>
      <c r="H174" t="s">
        <v>461</v>
      </c>
      <c r="I174" t="s">
        <v>461</v>
      </c>
      <c r="J174" t="s">
        <v>471</v>
      </c>
      <c r="K174" t="s">
        <v>472</v>
      </c>
    </row>
    <row r="175" spans="1:11" x14ac:dyDescent="0.35">
      <c r="A175">
        <v>173</v>
      </c>
      <c r="B175" t="s">
        <v>473</v>
      </c>
      <c r="C175" t="s">
        <v>474</v>
      </c>
      <c r="D175" t="str">
        <f t="shared" si="2"/>
        <v>Germany</v>
      </c>
      <c r="E175">
        <v>12.5429999999999</v>
      </c>
      <c r="F175">
        <v>54.387</v>
      </c>
      <c r="G175" t="s">
        <v>10</v>
      </c>
      <c r="H175" t="s">
        <v>475</v>
      </c>
      <c r="I175" t="s">
        <v>476</v>
      </c>
      <c r="J175" t="s">
        <v>477</v>
      </c>
      <c r="K175" t="s">
        <v>478</v>
      </c>
    </row>
    <row r="176" spans="1:11" x14ac:dyDescent="0.35">
      <c r="A176">
        <v>174</v>
      </c>
      <c r="B176" t="s">
        <v>473</v>
      </c>
      <c r="C176" t="s">
        <v>479</v>
      </c>
      <c r="D176" t="str">
        <f t="shared" si="2"/>
        <v>Germany</v>
      </c>
      <c r="E176">
        <v>12.311</v>
      </c>
      <c r="F176">
        <v>54.283999999999899</v>
      </c>
      <c r="G176" t="s">
        <v>10</v>
      </c>
      <c r="H176" t="s">
        <v>475</v>
      </c>
      <c r="I176" t="s">
        <v>476</v>
      </c>
      <c r="J176" t="s">
        <v>480</v>
      </c>
      <c r="K176" t="s">
        <v>481</v>
      </c>
    </row>
    <row r="177" spans="1:11" x14ac:dyDescent="0.35">
      <c r="A177">
        <v>175</v>
      </c>
      <c r="B177" t="s">
        <v>473</v>
      </c>
      <c r="C177" t="s">
        <v>482</v>
      </c>
      <c r="D177" t="str">
        <f t="shared" si="2"/>
        <v>Germany</v>
      </c>
      <c r="E177">
        <v>11.7739999999999</v>
      </c>
      <c r="F177">
        <v>54.151000000000003</v>
      </c>
      <c r="G177" t="s">
        <v>10</v>
      </c>
      <c r="H177" t="s">
        <v>475</v>
      </c>
      <c r="I177" t="s">
        <v>483</v>
      </c>
      <c r="J177" t="s">
        <v>484</v>
      </c>
      <c r="K177" t="s">
        <v>485</v>
      </c>
    </row>
    <row r="178" spans="1:11" x14ac:dyDescent="0.35">
      <c r="A178">
        <v>176</v>
      </c>
      <c r="B178" t="s">
        <v>473</v>
      </c>
      <c r="C178" t="s">
        <v>486</v>
      </c>
      <c r="D178" t="str">
        <f t="shared" si="2"/>
        <v>Germany</v>
      </c>
      <c r="E178">
        <v>11.837</v>
      </c>
      <c r="F178">
        <v>54.145000000000003</v>
      </c>
      <c r="G178" t="s">
        <v>10</v>
      </c>
      <c r="H178" t="s">
        <v>475</v>
      </c>
      <c r="I178" t="s">
        <v>483</v>
      </c>
      <c r="J178" t="s">
        <v>487</v>
      </c>
      <c r="K178" t="s">
        <v>488</v>
      </c>
    </row>
    <row r="179" spans="1:11" x14ac:dyDescent="0.35">
      <c r="A179">
        <v>177</v>
      </c>
      <c r="B179" t="s">
        <v>473</v>
      </c>
      <c r="C179" t="s">
        <v>489</v>
      </c>
      <c r="D179" t="str">
        <f t="shared" si="2"/>
        <v>Germany</v>
      </c>
      <c r="E179">
        <v>10.154</v>
      </c>
      <c r="F179">
        <v>54.347000000000001</v>
      </c>
      <c r="G179" t="s">
        <v>10</v>
      </c>
      <c r="H179" t="s">
        <v>490</v>
      </c>
      <c r="I179" t="s">
        <v>491</v>
      </c>
      <c r="J179" t="s">
        <v>491</v>
      </c>
      <c r="K179" t="s">
        <v>492</v>
      </c>
    </row>
    <row r="180" spans="1:11" x14ac:dyDescent="0.35">
      <c r="A180">
        <v>178</v>
      </c>
      <c r="B180" t="s">
        <v>473</v>
      </c>
      <c r="C180" t="s">
        <v>493</v>
      </c>
      <c r="D180" t="str">
        <f t="shared" si="2"/>
        <v>Germany</v>
      </c>
      <c r="E180">
        <v>10.893000000000001</v>
      </c>
      <c r="F180">
        <v>53.957999999999899</v>
      </c>
      <c r="G180" t="s">
        <v>10</v>
      </c>
      <c r="H180" t="s">
        <v>490</v>
      </c>
      <c r="I180" t="s">
        <v>494</v>
      </c>
      <c r="J180" t="s">
        <v>494</v>
      </c>
      <c r="K180" t="s">
        <v>495</v>
      </c>
    </row>
    <row r="181" spans="1:11" x14ac:dyDescent="0.35">
      <c r="A181">
        <v>179</v>
      </c>
      <c r="B181" t="s">
        <v>473</v>
      </c>
      <c r="C181" t="s">
        <v>496</v>
      </c>
      <c r="D181" t="str">
        <f t="shared" si="2"/>
        <v>Germany</v>
      </c>
      <c r="E181">
        <v>11.089</v>
      </c>
      <c r="F181">
        <v>54.223999999999897</v>
      </c>
      <c r="G181" t="s">
        <v>10</v>
      </c>
      <c r="H181" t="s">
        <v>490</v>
      </c>
      <c r="I181" t="s">
        <v>497</v>
      </c>
      <c r="J181" t="s">
        <v>498</v>
      </c>
      <c r="K181" t="s">
        <v>499</v>
      </c>
    </row>
    <row r="182" spans="1:11" x14ac:dyDescent="0.35">
      <c r="A182">
        <v>180</v>
      </c>
      <c r="B182" t="s">
        <v>473</v>
      </c>
      <c r="C182" t="s">
        <v>500</v>
      </c>
      <c r="D182" t="str">
        <f t="shared" si="2"/>
        <v>Germany</v>
      </c>
      <c r="E182">
        <v>10.9629999999999</v>
      </c>
      <c r="F182">
        <v>54.143999999999899</v>
      </c>
      <c r="G182" t="s">
        <v>10</v>
      </c>
      <c r="H182" t="s">
        <v>490</v>
      </c>
      <c r="I182" t="s">
        <v>497</v>
      </c>
      <c r="J182" t="s">
        <v>501</v>
      </c>
      <c r="K182" t="s">
        <v>502</v>
      </c>
    </row>
    <row r="183" spans="1:11" x14ac:dyDescent="0.35">
      <c r="A183">
        <v>181</v>
      </c>
      <c r="B183" t="s">
        <v>473</v>
      </c>
      <c r="C183" t="s">
        <v>503</v>
      </c>
      <c r="D183" t="str">
        <f t="shared" si="2"/>
        <v>Germany</v>
      </c>
      <c r="E183">
        <v>11.084</v>
      </c>
      <c r="F183">
        <v>54.274000000000001</v>
      </c>
      <c r="G183" t="s">
        <v>10</v>
      </c>
      <c r="H183" t="s">
        <v>490</v>
      </c>
      <c r="I183" t="s">
        <v>497</v>
      </c>
      <c r="J183" t="s">
        <v>504</v>
      </c>
      <c r="K183" t="s">
        <v>505</v>
      </c>
    </row>
    <row r="184" spans="1:11" x14ac:dyDescent="0.35">
      <c r="A184">
        <v>182</v>
      </c>
      <c r="B184" t="s">
        <v>473</v>
      </c>
      <c r="C184" t="s">
        <v>506</v>
      </c>
      <c r="D184" t="str">
        <f t="shared" si="2"/>
        <v>Germany</v>
      </c>
      <c r="E184">
        <v>10.831</v>
      </c>
      <c r="F184">
        <v>54.088000000000001</v>
      </c>
      <c r="G184" t="s">
        <v>10</v>
      </c>
      <c r="H184" t="s">
        <v>490</v>
      </c>
      <c r="I184" t="s">
        <v>497</v>
      </c>
      <c r="J184" t="s">
        <v>507</v>
      </c>
      <c r="K184" t="s">
        <v>508</v>
      </c>
    </row>
    <row r="185" spans="1:11" x14ac:dyDescent="0.35">
      <c r="A185">
        <v>183</v>
      </c>
      <c r="B185" t="s">
        <v>473</v>
      </c>
      <c r="C185" t="s">
        <v>509</v>
      </c>
      <c r="D185" t="str">
        <f t="shared" si="2"/>
        <v>Germany</v>
      </c>
      <c r="E185">
        <v>10.787000000000001</v>
      </c>
      <c r="F185">
        <v>53.997</v>
      </c>
      <c r="G185" t="s">
        <v>10</v>
      </c>
      <c r="H185" t="s">
        <v>490</v>
      </c>
      <c r="I185" t="s">
        <v>497</v>
      </c>
      <c r="J185" t="s">
        <v>510</v>
      </c>
      <c r="K185" t="s">
        <v>511</v>
      </c>
    </row>
    <row r="186" spans="1:11" x14ac:dyDescent="0.35">
      <c r="A186">
        <v>184</v>
      </c>
      <c r="B186" t="s">
        <v>473</v>
      </c>
      <c r="C186" t="s">
        <v>512</v>
      </c>
      <c r="D186" t="str">
        <f t="shared" si="2"/>
        <v>Germany</v>
      </c>
      <c r="E186">
        <v>11.196</v>
      </c>
      <c r="F186">
        <v>54.509</v>
      </c>
      <c r="G186" t="s">
        <v>10</v>
      </c>
      <c r="H186" t="s">
        <v>490</v>
      </c>
      <c r="I186" t="s">
        <v>497</v>
      </c>
      <c r="J186" t="s">
        <v>13</v>
      </c>
      <c r="K186" t="s">
        <v>513</v>
      </c>
    </row>
    <row r="187" spans="1:11" x14ac:dyDescent="0.35">
      <c r="A187">
        <v>185</v>
      </c>
      <c r="B187" t="s">
        <v>473</v>
      </c>
      <c r="C187" t="s">
        <v>514</v>
      </c>
      <c r="D187" t="str">
        <f t="shared" si="2"/>
        <v>Germany</v>
      </c>
      <c r="E187">
        <v>10.693</v>
      </c>
      <c r="F187">
        <v>54.307000000000002</v>
      </c>
      <c r="G187" t="s">
        <v>10</v>
      </c>
      <c r="H187" t="s">
        <v>490</v>
      </c>
      <c r="I187" t="s">
        <v>515</v>
      </c>
      <c r="J187" t="s">
        <v>516</v>
      </c>
      <c r="K187" t="s">
        <v>517</v>
      </c>
    </row>
    <row r="188" spans="1:11" x14ac:dyDescent="0.35">
      <c r="A188">
        <v>186</v>
      </c>
      <c r="B188" t="s">
        <v>473</v>
      </c>
      <c r="C188" t="s">
        <v>518</v>
      </c>
      <c r="D188" t="str">
        <f t="shared" si="2"/>
        <v>Germany</v>
      </c>
      <c r="E188">
        <v>10.196</v>
      </c>
      <c r="F188">
        <v>54.371000000000002</v>
      </c>
      <c r="G188" t="s">
        <v>10</v>
      </c>
      <c r="H188" t="s">
        <v>490</v>
      </c>
      <c r="I188" t="s">
        <v>515</v>
      </c>
      <c r="J188" t="s">
        <v>519</v>
      </c>
      <c r="K188" t="s">
        <v>520</v>
      </c>
    </row>
    <row r="189" spans="1:11" x14ac:dyDescent="0.35">
      <c r="A189">
        <v>187</v>
      </c>
      <c r="B189" t="s">
        <v>473</v>
      </c>
      <c r="C189" t="s">
        <v>521</v>
      </c>
      <c r="D189" t="str">
        <f t="shared" si="2"/>
        <v>Germany</v>
      </c>
      <c r="E189">
        <v>10.026</v>
      </c>
      <c r="F189">
        <v>54.581000000000003</v>
      </c>
      <c r="G189" t="s">
        <v>10</v>
      </c>
      <c r="H189" t="s">
        <v>490</v>
      </c>
      <c r="I189" t="s">
        <v>522</v>
      </c>
      <c r="J189" t="s">
        <v>523</v>
      </c>
      <c r="K189" t="s">
        <v>524</v>
      </c>
    </row>
    <row r="190" spans="1:11" x14ac:dyDescent="0.35">
      <c r="A190">
        <v>188</v>
      </c>
      <c r="B190" t="s">
        <v>473</v>
      </c>
      <c r="C190" t="s">
        <v>525</v>
      </c>
      <c r="D190" t="str">
        <f t="shared" si="2"/>
        <v>Germany</v>
      </c>
      <c r="E190">
        <v>9.9309999999999903</v>
      </c>
      <c r="F190">
        <v>54.628</v>
      </c>
      <c r="G190" t="s">
        <v>10</v>
      </c>
      <c r="H190" t="s">
        <v>490</v>
      </c>
      <c r="I190" t="s">
        <v>526</v>
      </c>
      <c r="J190" t="s">
        <v>527</v>
      </c>
      <c r="K190" t="s">
        <v>528</v>
      </c>
    </row>
    <row r="191" spans="1:11" x14ac:dyDescent="0.35">
      <c r="A191">
        <v>189</v>
      </c>
      <c r="B191" t="s">
        <v>473</v>
      </c>
      <c r="C191" t="s">
        <v>529</v>
      </c>
      <c r="D191" t="str">
        <f t="shared" si="2"/>
        <v>Germany</v>
      </c>
      <c r="E191">
        <v>9.98</v>
      </c>
      <c r="F191">
        <v>54.741</v>
      </c>
      <c r="G191" t="s">
        <v>10</v>
      </c>
      <c r="H191" t="s">
        <v>490</v>
      </c>
      <c r="I191" t="s">
        <v>526</v>
      </c>
      <c r="J191" t="s">
        <v>530</v>
      </c>
      <c r="K191" t="s">
        <v>531</v>
      </c>
    </row>
    <row r="192" spans="1:11" x14ac:dyDescent="0.35">
      <c r="A192">
        <v>190</v>
      </c>
      <c r="B192" t="s">
        <v>473</v>
      </c>
      <c r="C192" t="s">
        <v>532</v>
      </c>
      <c r="D192" t="str">
        <f t="shared" si="2"/>
        <v>Germany</v>
      </c>
      <c r="E192">
        <v>9.5299999999999905</v>
      </c>
      <c r="F192">
        <v>54.841999999999899</v>
      </c>
      <c r="G192" t="s">
        <v>10</v>
      </c>
      <c r="H192" t="s">
        <v>490</v>
      </c>
      <c r="I192" t="s">
        <v>526</v>
      </c>
      <c r="J192" t="s">
        <v>533</v>
      </c>
      <c r="K192" t="s">
        <v>534</v>
      </c>
    </row>
    <row r="193" spans="1:11" x14ac:dyDescent="0.35">
      <c r="A193">
        <v>191</v>
      </c>
      <c r="B193" t="s">
        <v>473</v>
      </c>
      <c r="C193" t="s">
        <v>535</v>
      </c>
      <c r="D193" t="str">
        <f t="shared" si="2"/>
        <v>Germany</v>
      </c>
      <c r="E193">
        <v>12.1519999999999</v>
      </c>
      <c r="F193">
        <v>54.203000000000003</v>
      </c>
      <c r="G193" t="s">
        <v>10</v>
      </c>
      <c r="H193" t="s">
        <v>475</v>
      </c>
      <c r="I193" t="s">
        <v>536</v>
      </c>
      <c r="J193" t="s">
        <v>536</v>
      </c>
      <c r="K193" t="s">
        <v>537</v>
      </c>
    </row>
    <row r="194" spans="1:11" x14ac:dyDescent="0.35">
      <c r="A194">
        <v>192</v>
      </c>
      <c r="B194" t="s">
        <v>473</v>
      </c>
      <c r="C194" t="s">
        <v>538</v>
      </c>
      <c r="D194" t="str">
        <f t="shared" si="2"/>
        <v>Germany</v>
      </c>
      <c r="E194">
        <v>12.076000000000001</v>
      </c>
      <c r="F194">
        <v>54.18</v>
      </c>
      <c r="G194" t="s">
        <v>10</v>
      </c>
      <c r="H194" t="s">
        <v>475</v>
      </c>
      <c r="I194" t="s">
        <v>536</v>
      </c>
      <c r="J194" t="s">
        <v>536</v>
      </c>
      <c r="K194" t="s">
        <v>539</v>
      </c>
    </row>
    <row r="195" spans="1:11" x14ac:dyDescent="0.35">
      <c r="A195">
        <v>193</v>
      </c>
      <c r="B195" t="s">
        <v>473</v>
      </c>
      <c r="C195" t="s">
        <v>540</v>
      </c>
      <c r="D195" t="str">
        <f t="shared" ref="D195:D258" si="3">IF(B195="DK","Denmark",IF(B195="EE","Estonia",IF(B195="FI","Finland",IF(B195="DE","Germany",IF(B195="LV","Latvia",IF(B195="LT","Lithuania",IF(B195="PL","Poland",IF(B195="SE","Sweden",""))))))))</f>
        <v>Germany</v>
      </c>
      <c r="E195">
        <v>13.085000000000001</v>
      </c>
      <c r="F195">
        <v>54.328000000000003</v>
      </c>
      <c r="G195" t="s">
        <v>10</v>
      </c>
      <c r="H195" t="s">
        <v>475</v>
      </c>
      <c r="I195" t="s">
        <v>541</v>
      </c>
      <c r="J195" t="s">
        <v>541</v>
      </c>
      <c r="K195" t="s">
        <v>542</v>
      </c>
    </row>
    <row r="196" spans="1:11" x14ac:dyDescent="0.35">
      <c r="A196">
        <v>194</v>
      </c>
      <c r="B196" t="s">
        <v>473</v>
      </c>
      <c r="C196" t="s">
        <v>543</v>
      </c>
      <c r="D196" t="str">
        <f t="shared" si="3"/>
        <v>Germany</v>
      </c>
      <c r="E196">
        <v>11.427</v>
      </c>
      <c r="F196">
        <v>53.912999999999897</v>
      </c>
      <c r="G196" t="s">
        <v>10</v>
      </c>
      <c r="H196" t="s">
        <v>475</v>
      </c>
      <c r="I196" t="s">
        <v>544</v>
      </c>
      <c r="J196" t="s">
        <v>544</v>
      </c>
      <c r="K196" t="s">
        <v>545</v>
      </c>
    </row>
    <row r="197" spans="1:11" x14ac:dyDescent="0.35">
      <c r="A197">
        <v>195</v>
      </c>
      <c r="B197" t="s">
        <v>473</v>
      </c>
      <c r="C197" t="s">
        <v>546</v>
      </c>
      <c r="D197" t="str">
        <f t="shared" si="3"/>
        <v>Germany</v>
      </c>
      <c r="E197">
        <v>12.243</v>
      </c>
      <c r="F197">
        <v>54.259999999999899</v>
      </c>
      <c r="G197" t="s">
        <v>10</v>
      </c>
      <c r="H197" t="s">
        <v>475</v>
      </c>
      <c r="I197" t="s">
        <v>483</v>
      </c>
      <c r="J197" t="s">
        <v>547</v>
      </c>
      <c r="K197" t="s">
        <v>548</v>
      </c>
    </row>
    <row r="198" spans="1:11" x14ac:dyDescent="0.35">
      <c r="A198">
        <v>196</v>
      </c>
      <c r="B198" t="s">
        <v>473</v>
      </c>
      <c r="C198" t="s">
        <v>549</v>
      </c>
      <c r="D198" t="str">
        <f t="shared" si="3"/>
        <v>Germany</v>
      </c>
      <c r="E198">
        <v>11.5749999999999</v>
      </c>
      <c r="F198">
        <v>54.033999999999899</v>
      </c>
      <c r="G198" t="s">
        <v>10</v>
      </c>
      <c r="H198" t="s">
        <v>475</v>
      </c>
      <c r="I198" t="s">
        <v>483</v>
      </c>
      <c r="J198" t="s">
        <v>550</v>
      </c>
      <c r="K198" t="s">
        <v>551</v>
      </c>
    </row>
    <row r="199" spans="1:11" x14ac:dyDescent="0.35">
      <c r="A199">
        <v>197</v>
      </c>
      <c r="B199" t="s">
        <v>473</v>
      </c>
      <c r="C199" t="s">
        <v>552</v>
      </c>
      <c r="D199" t="str">
        <f t="shared" si="3"/>
        <v>Germany</v>
      </c>
      <c r="E199">
        <v>12.768000000000001</v>
      </c>
      <c r="F199">
        <v>54.371000000000002</v>
      </c>
      <c r="G199" t="s">
        <v>10</v>
      </c>
      <c r="H199" t="s">
        <v>475</v>
      </c>
      <c r="I199" t="s">
        <v>476</v>
      </c>
      <c r="J199" t="s">
        <v>553</v>
      </c>
      <c r="K199" t="s">
        <v>554</v>
      </c>
    </row>
    <row r="200" spans="1:11" x14ac:dyDescent="0.35">
      <c r="A200">
        <v>198</v>
      </c>
      <c r="B200" t="s">
        <v>473</v>
      </c>
      <c r="C200" t="s">
        <v>555</v>
      </c>
      <c r="D200" t="str">
        <f t="shared" si="3"/>
        <v>Germany</v>
      </c>
      <c r="E200">
        <v>12.57</v>
      </c>
      <c r="F200">
        <v>54.454000000000001</v>
      </c>
      <c r="G200" t="s">
        <v>10</v>
      </c>
      <c r="H200" t="s">
        <v>475</v>
      </c>
      <c r="I200" t="s">
        <v>476</v>
      </c>
      <c r="J200" t="s">
        <v>556</v>
      </c>
      <c r="K200" t="s">
        <v>557</v>
      </c>
    </row>
    <row r="201" spans="1:11" x14ac:dyDescent="0.35">
      <c r="A201">
        <v>199</v>
      </c>
      <c r="B201" t="s">
        <v>473</v>
      </c>
      <c r="C201" t="s">
        <v>558</v>
      </c>
      <c r="D201" t="str">
        <f t="shared" si="3"/>
        <v>Germany</v>
      </c>
      <c r="E201">
        <v>12.462</v>
      </c>
      <c r="F201">
        <v>54.301000000000002</v>
      </c>
      <c r="G201" t="s">
        <v>10</v>
      </c>
      <c r="H201" t="s">
        <v>475</v>
      </c>
      <c r="I201" t="s">
        <v>476</v>
      </c>
      <c r="J201" t="s">
        <v>559</v>
      </c>
      <c r="K201" t="s">
        <v>560</v>
      </c>
    </row>
    <row r="202" spans="1:11" x14ac:dyDescent="0.35">
      <c r="A202">
        <v>200</v>
      </c>
      <c r="B202" t="s">
        <v>473</v>
      </c>
      <c r="C202" t="s">
        <v>561</v>
      </c>
      <c r="D202" t="str">
        <f t="shared" si="3"/>
        <v>Germany</v>
      </c>
      <c r="E202">
        <v>12.7799999999999</v>
      </c>
      <c r="F202">
        <v>54.441000000000003</v>
      </c>
      <c r="G202" t="s">
        <v>10</v>
      </c>
      <c r="H202" t="s">
        <v>475</v>
      </c>
      <c r="I202" t="s">
        <v>476</v>
      </c>
      <c r="J202" t="s">
        <v>562</v>
      </c>
      <c r="K202" t="s">
        <v>563</v>
      </c>
    </row>
    <row r="203" spans="1:11" x14ac:dyDescent="0.35">
      <c r="A203">
        <v>201</v>
      </c>
      <c r="B203" t="s">
        <v>473</v>
      </c>
      <c r="C203" t="s">
        <v>564</v>
      </c>
      <c r="D203" t="str">
        <f t="shared" si="3"/>
        <v>Germany</v>
      </c>
      <c r="E203">
        <v>11.205</v>
      </c>
      <c r="F203">
        <v>53.99</v>
      </c>
      <c r="G203" t="s">
        <v>10</v>
      </c>
      <c r="H203" t="s">
        <v>475</v>
      </c>
      <c r="I203" t="s">
        <v>565</v>
      </c>
      <c r="J203" t="s">
        <v>566</v>
      </c>
      <c r="K203" t="s">
        <v>567</v>
      </c>
    </row>
    <row r="204" spans="1:11" x14ac:dyDescent="0.35">
      <c r="A204">
        <v>202</v>
      </c>
      <c r="B204" t="s">
        <v>473</v>
      </c>
      <c r="C204" t="s">
        <v>568</v>
      </c>
      <c r="D204" t="str">
        <f t="shared" si="3"/>
        <v>Germany</v>
      </c>
      <c r="E204">
        <v>11.266</v>
      </c>
      <c r="F204">
        <v>53.932000000000002</v>
      </c>
      <c r="G204" t="s">
        <v>10</v>
      </c>
      <c r="H204" t="s">
        <v>475</v>
      </c>
      <c r="I204" t="s">
        <v>565</v>
      </c>
      <c r="J204" t="s">
        <v>569</v>
      </c>
      <c r="K204" t="s">
        <v>570</v>
      </c>
    </row>
    <row r="205" spans="1:11" x14ac:dyDescent="0.35">
      <c r="A205">
        <v>203</v>
      </c>
      <c r="B205" t="s">
        <v>473</v>
      </c>
      <c r="C205" t="s">
        <v>571</v>
      </c>
      <c r="D205" t="str">
        <f t="shared" si="3"/>
        <v>Germany</v>
      </c>
      <c r="E205">
        <v>11.378</v>
      </c>
      <c r="F205">
        <v>53.997</v>
      </c>
      <c r="G205" t="s">
        <v>10</v>
      </c>
      <c r="H205" t="s">
        <v>475</v>
      </c>
      <c r="I205" t="s">
        <v>565</v>
      </c>
      <c r="J205" t="s">
        <v>572</v>
      </c>
      <c r="K205" t="s">
        <v>573</v>
      </c>
    </row>
    <row r="206" spans="1:11" x14ac:dyDescent="0.35">
      <c r="A206">
        <v>204</v>
      </c>
      <c r="B206" t="s">
        <v>473</v>
      </c>
      <c r="C206" t="s">
        <v>574</v>
      </c>
      <c r="D206" t="str">
        <f t="shared" si="3"/>
        <v>Germany</v>
      </c>
      <c r="E206">
        <v>14.193</v>
      </c>
      <c r="F206">
        <v>53.942</v>
      </c>
      <c r="G206" t="s">
        <v>10</v>
      </c>
      <c r="H206" t="s">
        <v>475</v>
      </c>
      <c r="I206" t="s">
        <v>575</v>
      </c>
      <c r="J206" t="s">
        <v>576</v>
      </c>
      <c r="K206" t="s">
        <v>577</v>
      </c>
    </row>
    <row r="207" spans="1:11" x14ac:dyDescent="0.35">
      <c r="A207">
        <v>205</v>
      </c>
      <c r="B207" t="s">
        <v>473</v>
      </c>
      <c r="C207" t="s">
        <v>578</v>
      </c>
      <c r="D207" t="str">
        <f t="shared" si="3"/>
        <v>Germany</v>
      </c>
      <c r="E207">
        <v>14.1329999999999</v>
      </c>
      <c r="F207">
        <v>53.9819999999999</v>
      </c>
      <c r="G207" t="s">
        <v>10</v>
      </c>
      <c r="H207" t="s">
        <v>475</v>
      </c>
      <c r="I207" t="s">
        <v>575</v>
      </c>
      <c r="J207" t="s">
        <v>579</v>
      </c>
      <c r="K207" t="s">
        <v>580</v>
      </c>
    </row>
    <row r="208" spans="1:11" x14ac:dyDescent="0.35">
      <c r="A208">
        <v>206</v>
      </c>
      <c r="B208" t="s">
        <v>473</v>
      </c>
      <c r="C208" t="s">
        <v>581</v>
      </c>
      <c r="D208" t="str">
        <f t="shared" si="3"/>
        <v>Germany</v>
      </c>
      <c r="E208">
        <v>13.586</v>
      </c>
      <c r="F208">
        <v>54.427999999999898</v>
      </c>
      <c r="G208" t="s">
        <v>10</v>
      </c>
      <c r="H208" t="s">
        <v>475</v>
      </c>
      <c r="I208" t="s">
        <v>582</v>
      </c>
      <c r="J208" t="s">
        <v>583</v>
      </c>
      <c r="K208" t="s">
        <v>584</v>
      </c>
    </row>
    <row r="209" spans="1:11" x14ac:dyDescent="0.35">
      <c r="A209">
        <v>207</v>
      </c>
      <c r="B209" t="s">
        <v>473</v>
      </c>
      <c r="C209" t="s">
        <v>585</v>
      </c>
      <c r="D209" t="str">
        <f t="shared" si="3"/>
        <v>Germany</v>
      </c>
      <c r="E209">
        <v>13.741</v>
      </c>
      <c r="F209">
        <v>54.347000000000001</v>
      </c>
      <c r="G209" t="s">
        <v>10</v>
      </c>
      <c r="H209" t="s">
        <v>475</v>
      </c>
      <c r="I209" t="s">
        <v>582</v>
      </c>
      <c r="J209" t="s">
        <v>586</v>
      </c>
      <c r="K209" t="s">
        <v>587</v>
      </c>
    </row>
    <row r="210" spans="1:11" x14ac:dyDescent="0.35">
      <c r="A210">
        <v>208</v>
      </c>
      <c r="B210" t="s">
        <v>473</v>
      </c>
      <c r="C210" t="s">
        <v>588</v>
      </c>
      <c r="D210" t="str">
        <f t="shared" si="3"/>
        <v>Germany</v>
      </c>
      <c r="E210">
        <v>13.098000000000001</v>
      </c>
      <c r="F210">
        <v>54.558</v>
      </c>
      <c r="G210" t="s">
        <v>10</v>
      </c>
      <c r="H210" t="s">
        <v>475</v>
      </c>
      <c r="I210" t="s">
        <v>582</v>
      </c>
      <c r="J210" t="s">
        <v>589</v>
      </c>
      <c r="K210" t="s">
        <v>590</v>
      </c>
    </row>
    <row r="211" spans="1:11" ht="14.25" customHeight="1" x14ac:dyDescent="0.35">
      <c r="A211">
        <v>209</v>
      </c>
      <c r="B211" t="s">
        <v>473</v>
      </c>
      <c r="C211" t="s">
        <v>591</v>
      </c>
      <c r="D211" t="str">
        <f t="shared" si="3"/>
        <v>Germany</v>
      </c>
      <c r="E211">
        <v>13.448</v>
      </c>
      <c r="F211">
        <v>54.475000000000001</v>
      </c>
      <c r="G211" t="s">
        <v>10</v>
      </c>
      <c r="H211" t="s">
        <v>475</v>
      </c>
      <c r="I211" t="s">
        <v>582</v>
      </c>
      <c r="J211" t="s">
        <v>592</v>
      </c>
      <c r="K211" t="s">
        <v>593</v>
      </c>
    </row>
    <row r="212" spans="1:11" x14ac:dyDescent="0.35">
      <c r="A212">
        <v>210</v>
      </c>
      <c r="B212" t="s">
        <v>473</v>
      </c>
      <c r="C212" t="s">
        <v>594</v>
      </c>
      <c r="D212" t="str">
        <f t="shared" si="3"/>
        <v>Germany</v>
      </c>
      <c r="E212">
        <v>13.653</v>
      </c>
      <c r="F212">
        <v>54.515000000000001</v>
      </c>
      <c r="G212" t="s">
        <v>10</v>
      </c>
      <c r="H212" t="s">
        <v>475</v>
      </c>
      <c r="I212" t="s">
        <v>582</v>
      </c>
      <c r="J212" t="s">
        <v>595</v>
      </c>
      <c r="K212" t="s">
        <v>596</v>
      </c>
    </row>
    <row r="213" spans="1:11" x14ac:dyDescent="0.35">
      <c r="A213">
        <v>211</v>
      </c>
      <c r="B213" t="s">
        <v>597</v>
      </c>
      <c r="C213" t="s">
        <v>598</v>
      </c>
      <c r="D213" t="str">
        <f t="shared" si="3"/>
        <v>Lithuania</v>
      </c>
      <c r="E213">
        <v>21.085999999999899</v>
      </c>
      <c r="F213">
        <v>55.732999999999898</v>
      </c>
      <c r="G213" t="s">
        <v>10</v>
      </c>
      <c r="H213" t="s">
        <v>599</v>
      </c>
      <c r="I213" t="s">
        <v>599</v>
      </c>
      <c r="J213" t="s">
        <v>600</v>
      </c>
      <c r="K213" t="s">
        <v>601</v>
      </c>
    </row>
    <row r="214" spans="1:11" x14ac:dyDescent="0.35">
      <c r="A214">
        <v>212</v>
      </c>
      <c r="B214" t="s">
        <v>597</v>
      </c>
      <c r="C214" t="s">
        <v>602</v>
      </c>
      <c r="D214" t="str">
        <f t="shared" si="3"/>
        <v>Lithuania</v>
      </c>
      <c r="E214">
        <v>21.0979999999999</v>
      </c>
      <c r="F214">
        <v>55.704000000000001</v>
      </c>
      <c r="G214" t="s">
        <v>10</v>
      </c>
      <c r="H214" t="s">
        <v>599</v>
      </c>
      <c r="I214" t="s">
        <v>599</v>
      </c>
      <c r="J214" t="s">
        <v>600</v>
      </c>
      <c r="K214" t="s">
        <v>603</v>
      </c>
    </row>
    <row r="215" spans="1:11" x14ac:dyDescent="0.35">
      <c r="A215">
        <v>213</v>
      </c>
      <c r="B215" t="s">
        <v>597</v>
      </c>
      <c r="C215" t="s">
        <v>604</v>
      </c>
      <c r="D215" t="str">
        <f t="shared" si="3"/>
        <v>Lithuania</v>
      </c>
      <c r="E215">
        <v>20.9849999999999</v>
      </c>
      <c r="F215">
        <v>55.316000000000003</v>
      </c>
      <c r="G215" t="s">
        <v>10</v>
      </c>
      <c r="H215" t="s">
        <v>599</v>
      </c>
      <c r="I215" t="s">
        <v>599</v>
      </c>
      <c r="J215" t="s">
        <v>605</v>
      </c>
      <c r="K215" t="s">
        <v>606</v>
      </c>
    </row>
    <row r="216" spans="1:11" x14ac:dyDescent="0.35">
      <c r="A216">
        <v>214</v>
      </c>
      <c r="B216" t="s">
        <v>597</v>
      </c>
      <c r="C216" t="s">
        <v>607</v>
      </c>
      <c r="D216" t="str">
        <f t="shared" si="3"/>
        <v>Lithuania</v>
      </c>
      <c r="E216">
        <v>21.056000000000001</v>
      </c>
      <c r="F216">
        <v>55.4209999999999</v>
      </c>
      <c r="G216" t="s">
        <v>10</v>
      </c>
      <c r="H216" t="s">
        <v>599</v>
      </c>
      <c r="I216" t="s">
        <v>599</v>
      </c>
      <c r="J216" t="s">
        <v>605</v>
      </c>
      <c r="K216" t="s">
        <v>608</v>
      </c>
    </row>
    <row r="217" spans="1:11" x14ac:dyDescent="0.35">
      <c r="A217">
        <v>215</v>
      </c>
      <c r="B217" t="s">
        <v>597</v>
      </c>
      <c r="C217" t="s">
        <v>609</v>
      </c>
      <c r="D217" t="str">
        <f t="shared" si="3"/>
        <v>Lithuania</v>
      </c>
      <c r="E217">
        <v>21.0979999999999</v>
      </c>
      <c r="F217">
        <v>55.5399999999999</v>
      </c>
      <c r="G217" t="s">
        <v>10</v>
      </c>
      <c r="H217" t="s">
        <v>599</v>
      </c>
      <c r="I217" t="s">
        <v>599</v>
      </c>
      <c r="J217" t="s">
        <v>605</v>
      </c>
      <c r="K217" t="s">
        <v>610</v>
      </c>
    </row>
    <row r="218" spans="1:11" x14ac:dyDescent="0.35">
      <c r="A218">
        <v>216</v>
      </c>
      <c r="B218" t="s">
        <v>597</v>
      </c>
      <c r="C218" t="s">
        <v>611</v>
      </c>
      <c r="D218" t="str">
        <f t="shared" si="3"/>
        <v>Lithuania</v>
      </c>
      <c r="E218">
        <v>21.071000000000002</v>
      </c>
      <c r="F218">
        <v>56.021000000000001</v>
      </c>
      <c r="G218" t="s">
        <v>10</v>
      </c>
      <c r="H218" t="s">
        <v>599</v>
      </c>
      <c r="I218" t="s">
        <v>599</v>
      </c>
      <c r="J218" t="s">
        <v>612</v>
      </c>
      <c r="K218" t="s">
        <v>613</v>
      </c>
    </row>
    <row r="219" spans="1:11" x14ac:dyDescent="0.35">
      <c r="A219">
        <v>217</v>
      </c>
      <c r="B219" t="s">
        <v>597</v>
      </c>
      <c r="C219" t="s">
        <v>614</v>
      </c>
      <c r="D219" t="str">
        <f t="shared" si="3"/>
        <v>Lithuania</v>
      </c>
      <c r="E219">
        <v>21.055</v>
      </c>
      <c r="F219">
        <v>55.924999999999898</v>
      </c>
      <c r="G219" t="s">
        <v>10</v>
      </c>
      <c r="H219" t="s">
        <v>599</v>
      </c>
      <c r="I219" t="s">
        <v>599</v>
      </c>
      <c r="J219" t="s">
        <v>612</v>
      </c>
      <c r="K219" t="s">
        <v>615</v>
      </c>
    </row>
    <row r="220" spans="1:11" x14ac:dyDescent="0.35">
      <c r="A220">
        <v>218</v>
      </c>
      <c r="B220" t="s">
        <v>616</v>
      </c>
      <c r="C220" t="s">
        <v>617</v>
      </c>
      <c r="D220" t="str">
        <f t="shared" si="3"/>
        <v>Latvia</v>
      </c>
      <c r="E220">
        <v>21.18</v>
      </c>
      <c r="F220">
        <v>56.893000000000001</v>
      </c>
      <c r="G220" t="s">
        <v>10</v>
      </c>
      <c r="H220" t="s">
        <v>618</v>
      </c>
      <c r="I220" t="s">
        <v>619</v>
      </c>
      <c r="J220" t="s">
        <v>13</v>
      </c>
      <c r="K220" t="s">
        <v>620</v>
      </c>
    </row>
    <row r="221" spans="1:11" x14ac:dyDescent="0.35">
      <c r="A221">
        <v>219</v>
      </c>
      <c r="B221" t="s">
        <v>616</v>
      </c>
      <c r="C221" t="s">
        <v>621</v>
      </c>
      <c r="D221" t="str">
        <f t="shared" si="3"/>
        <v>Latvia</v>
      </c>
      <c r="E221">
        <v>20.989999999999899</v>
      </c>
      <c r="F221">
        <v>56.505000000000003</v>
      </c>
      <c r="G221" t="s">
        <v>10</v>
      </c>
      <c r="H221" t="s">
        <v>618</v>
      </c>
      <c r="I221" t="s">
        <v>619</v>
      </c>
      <c r="J221" t="s">
        <v>619</v>
      </c>
      <c r="K221" t="s">
        <v>622</v>
      </c>
    </row>
    <row r="222" spans="1:11" x14ac:dyDescent="0.35">
      <c r="A222">
        <v>220</v>
      </c>
      <c r="B222" t="s">
        <v>616</v>
      </c>
      <c r="C222" t="s">
        <v>623</v>
      </c>
      <c r="D222" t="str">
        <f t="shared" si="3"/>
        <v>Latvia</v>
      </c>
      <c r="E222">
        <v>21.529</v>
      </c>
      <c r="F222">
        <v>57.393000000000001</v>
      </c>
      <c r="G222" t="s">
        <v>10</v>
      </c>
      <c r="H222" t="s">
        <v>618</v>
      </c>
      <c r="I222" t="s">
        <v>624</v>
      </c>
      <c r="J222" t="s">
        <v>624</v>
      </c>
      <c r="K222" t="s">
        <v>625</v>
      </c>
    </row>
    <row r="223" spans="1:11" x14ac:dyDescent="0.35">
      <c r="A223">
        <v>221</v>
      </c>
      <c r="B223" t="s">
        <v>616</v>
      </c>
      <c r="C223" t="s">
        <v>626</v>
      </c>
      <c r="D223" t="str">
        <f t="shared" si="3"/>
        <v>Latvia</v>
      </c>
      <c r="E223">
        <v>22.594999999999899</v>
      </c>
      <c r="F223">
        <v>57.744</v>
      </c>
      <c r="G223" t="s">
        <v>10</v>
      </c>
      <c r="H223" t="s">
        <v>618</v>
      </c>
      <c r="I223" t="s">
        <v>627</v>
      </c>
      <c r="J223" t="s">
        <v>628</v>
      </c>
      <c r="K223" t="s">
        <v>629</v>
      </c>
    </row>
    <row r="224" spans="1:11" x14ac:dyDescent="0.35">
      <c r="A224">
        <v>222</v>
      </c>
      <c r="B224" t="s">
        <v>616</v>
      </c>
      <c r="C224" t="s">
        <v>630</v>
      </c>
      <c r="D224" t="str">
        <f t="shared" si="3"/>
        <v>Latvia</v>
      </c>
      <c r="E224">
        <v>23.125</v>
      </c>
      <c r="F224">
        <v>57.365000000000002</v>
      </c>
      <c r="G224" t="s">
        <v>10</v>
      </c>
      <c r="H224" t="s">
        <v>618</v>
      </c>
      <c r="I224" t="s">
        <v>627</v>
      </c>
      <c r="J224" t="s">
        <v>631</v>
      </c>
      <c r="K224" t="s">
        <v>632</v>
      </c>
    </row>
    <row r="225" spans="1:11" x14ac:dyDescent="0.35">
      <c r="A225">
        <v>223</v>
      </c>
      <c r="B225" t="s">
        <v>616</v>
      </c>
      <c r="C225" t="s">
        <v>633</v>
      </c>
      <c r="D225" t="str">
        <f t="shared" si="3"/>
        <v>Latvia</v>
      </c>
      <c r="E225">
        <v>22.803999999999899</v>
      </c>
      <c r="F225">
        <v>57.509999999999899</v>
      </c>
      <c r="G225" t="s">
        <v>10</v>
      </c>
      <c r="H225" t="s">
        <v>618</v>
      </c>
      <c r="I225" t="s">
        <v>627</v>
      </c>
      <c r="J225" t="s">
        <v>634</v>
      </c>
      <c r="K225" t="s">
        <v>635</v>
      </c>
    </row>
    <row r="226" spans="1:11" x14ac:dyDescent="0.35">
      <c r="A226">
        <v>224</v>
      </c>
      <c r="B226" t="s">
        <v>616</v>
      </c>
      <c r="C226" t="s">
        <v>636</v>
      </c>
      <c r="D226" t="str">
        <f t="shared" si="3"/>
        <v>Latvia</v>
      </c>
      <c r="E226">
        <v>23.965</v>
      </c>
      <c r="F226">
        <v>57.02</v>
      </c>
      <c r="G226" t="s">
        <v>10</v>
      </c>
      <c r="H226" t="s">
        <v>637</v>
      </c>
      <c r="I226" t="s">
        <v>637</v>
      </c>
      <c r="J226" t="s">
        <v>638</v>
      </c>
      <c r="K226" t="s">
        <v>639</v>
      </c>
    </row>
    <row r="227" spans="1:11" x14ac:dyDescent="0.35">
      <c r="A227">
        <v>225</v>
      </c>
      <c r="B227" t="s">
        <v>616</v>
      </c>
      <c r="C227" t="s">
        <v>640</v>
      </c>
      <c r="D227" t="str">
        <f t="shared" si="3"/>
        <v>Latvia</v>
      </c>
      <c r="E227">
        <v>24.1039999999999</v>
      </c>
      <c r="F227">
        <v>57.081000000000003</v>
      </c>
      <c r="G227" t="s">
        <v>10</v>
      </c>
      <c r="H227" t="s">
        <v>637</v>
      </c>
      <c r="I227" t="s">
        <v>637</v>
      </c>
      <c r="J227" t="s">
        <v>641</v>
      </c>
      <c r="K227" t="s">
        <v>642</v>
      </c>
    </row>
    <row r="228" spans="1:11" x14ac:dyDescent="0.35">
      <c r="A228">
        <v>226</v>
      </c>
      <c r="B228" t="s">
        <v>616</v>
      </c>
      <c r="C228" t="s">
        <v>643</v>
      </c>
      <c r="D228" t="str">
        <f t="shared" si="3"/>
        <v>Latvia</v>
      </c>
      <c r="E228">
        <v>23.8</v>
      </c>
      <c r="F228">
        <v>56.976999999999897</v>
      </c>
      <c r="G228" t="s">
        <v>10</v>
      </c>
      <c r="H228" t="s">
        <v>644</v>
      </c>
      <c r="I228" t="s">
        <v>645</v>
      </c>
      <c r="J228" t="s">
        <v>645</v>
      </c>
      <c r="K228" t="s">
        <v>646</v>
      </c>
    </row>
    <row r="229" spans="1:11" x14ac:dyDescent="0.35">
      <c r="A229">
        <v>227</v>
      </c>
      <c r="B229" t="s">
        <v>616</v>
      </c>
      <c r="C229" t="s">
        <v>647</v>
      </c>
      <c r="D229" t="str">
        <f t="shared" si="3"/>
        <v>Latvia</v>
      </c>
      <c r="E229">
        <v>23.843</v>
      </c>
      <c r="F229">
        <v>56.9849999999999</v>
      </c>
      <c r="G229" t="s">
        <v>10</v>
      </c>
      <c r="H229" t="s">
        <v>644</v>
      </c>
      <c r="I229" t="s">
        <v>645</v>
      </c>
      <c r="J229" t="s">
        <v>645</v>
      </c>
      <c r="K229" t="s">
        <v>648</v>
      </c>
    </row>
    <row r="230" spans="1:11" x14ac:dyDescent="0.35">
      <c r="A230">
        <v>228</v>
      </c>
      <c r="B230" t="s">
        <v>616</v>
      </c>
      <c r="C230" t="s">
        <v>649</v>
      </c>
      <c r="D230" t="str">
        <f t="shared" si="3"/>
        <v>Latvia</v>
      </c>
      <c r="E230">
        <v>24.346</v>
      </c>
      <c r="F230">
        <v>57.859000000000002</v>
      </c>
      <c r="G230" t="s">
        <v>10</v>
      </c>
      <c r="H230" t="s">
        <v>644</v>
      </c>
      <c r="I230" t="s">
        <v>650</v>
      </c>
      <c r="J230" t="s">
        <v>651</v>
      </c>
      <c r="K230" t="s">
        <v>651</v>
      </c>
    </row>
    <row r="231" spans="1:11" x14ac:dyDescent="0.35">
      <c r="A231">
        <v>229</v>
      </c>
      <c r="B231" t="s">
        <v>616</v>
      </c>
      <c r="C231" t="s">
        <v>652</v>
      </c>
      <c r="D231" t="str">
        <f t="shared" si="3"/>
        <v>Latvia</v>
      </c>
      <c r="E231">
        <v>24.346</v>
      </c>
      <c r="F231">
        <v>57.75</v>
      </c>
      <c r="G231" t="s">
        <v>10</v>
      </c>
      <c r="H231" t="s">
        <v>644</v>
      </c>
      <c r="I231" t="s">
        <v>650</v>
      </c>
      <c r="J231" t="s">
        <v>653</v>
      </c>
      <c r="K231" t="s">
        <v>654</v>
      </c>
    </row>
    <row r="232" spans="1:11" x14ac:dyDescent="0.35">
      <c r="A232">
        <v>230</v>
      </c>
      <c r="B232" t="s">
        <v>616</v>
      </c>
      <c r="C232" t="s">
        <v>655</v>
      </c>
      <c r="D232" t="str">
        <f t="shared" si="3"/>
        <v>Latvia</v>
      </c>
      <c r="E232">
        <v>24.381</v>
      </c>
      <c r="F232">
        <v>57.488</v>
      </c>
      <c r="G232" t="s">
        <v>10</v>
      </c>
      <c r="H232" t="s">
        <v>644</v>
      </c>
      <c r="I232" t="s">
        <v>650</v>
      </c>
      <c r="J232" t="s">
        <v>656</v>
      </c>
      <c r="K232" t="s">
        <v>657</v>
      </c>
    </row>
    <row r="233" spans="1:11" x14ac:dyDescent="0.35">
      <c r="A233">
        <v>231</v>
      </c>
      <c r="B233" t="s">
        <v>616</v>
      </c>
      <c r="C233" t="s">
        <v>658</v>
      </c>
      <c r="D233" t="str">
        <f t="shared" si="3"/>
        <v>Latvia</v>
      </c>
      <c r="E233">
        <v>24.408000000000001</v>
      </c>
      <c r="F233">
        <v>57.262</v>
      </c>
      <c r="G233" t="s">
        <v>10</v>
      </c>
      <c r="H233" t="s">
        <v>644</v>
      </c>
      <c r="I233" t="s">
        <v>659</v>
      </c>
      <c r="J233" t="s">
        <v>660</v>
      </c>
      <c r="K233" t="s">
        <v>661</v>
      </c>
    </row>
    <row r="234" spans="1:11" x14ac:dyDescent="0.35">
      <c r="A234">
        <v>232</v>
      </c>
      <c r="B234" t="s">
        <v>616</v>
      </c>
      <c r="C234" t="s">
        <v>662</v>
      </c>
      <c r="D234" t="str">
        <f t="shared" si="3"/>
        <v>Latvia</v>
      </c>
      <c r="E234">
        <v>23.37</v>
      </c>
      <c r="F234">
        <v>57.045000000000002</v>
      </c>
      <c r="G234" t="s">
        <v>10</v>
      </c>
      <c r="H234" t="s">
        <v>644</v>
      </c>
      <c r="I234" t="s">
        <v>663</v>
      </c>
      <c r="J234" t="s">
        <v>664</v>
      </c>
      <c r="K234" t="s">
        <v>665</v>
      </c>
    </row>
    <row r="235" spans="1:11" x14ac:dyDescent="0.35">
      <c r="A235">
        <v>233</v>
      </c>
      <c r="B235" t="s">
        <v>616</v>
      </c>
      <c r="C235" t="s">
        <v>666</v>
      </c>
      <c r="D235" t="str">
        <f t="shared" si="3"/>
        <v>Latvia</v>
      </c>
      <c r="E235">
        <v>23.236000000000001</v>
      </c>
      <c r="F235">
        <v>57.116</v>
      </c>
      <c r="G235" t="s">
        <v>10</v>
      </c>
      <c r="H235" t="s">
        <v>644</v>
      </c>
      <c r="I235" t="s">
        <v>663</v>
      </c>
      <c r="J235" t="s">
        <v>664</v>
      </c>
      <c r="K235" t="s">
        <v>667</v>
      </c>
    </row>
    <row r="236" spans="1:11" x14ac:dyDescent="0.35">
      <c r="A236">
        <v>234</v>
      </c>
      <c r="B236" t="s">
        <v>616</v>
      </c>
      <c r="C236" t="s">
        <v>668</v>
      </c>
      <c r="D236" t="str">
        <f t="shared" si="3"/>
        <v>Latvia</v>
      </c>
      <c r="E236">
        <v>23.428999999999899</v>
      </c>
      <c r="F236">
        <v>57.0369999999999</v>
      </c>
      <c r="G236" t="s">
        <v>10</v>
      </c>
      <c r="H236" t="s">
        <v>644</v>
      </c>
      <c r="I236" t="s">
        <v>663</v>
      </c>
      <c r="J236" t="s">
        <v>669</v>
      </c>
      <c r="K236" t="s">
        <v>670</v>
      </c>
    </row>
    <row r="237" spans="1:11" x14ac:dyDescent="0.35">
      <c r="A237">
        <v>235</v>
      </c>
      <c r="B237" t="s">
        <v>671</v>
      </c>
      <c r="C237" t="s">
        <v>672</v>
      </c>
      <c r="D237" t="str">
        <f t="shared" si="3"/>
        <v>Poland</v>
      </c>
      <c r="E237">
        <v>14.617000000000001</v>
      </c>
      <c r="F237">
        <v>53.651000000000003</v>
      </c>
      <c r="G237" t="s">
        <v>10</v>
      </c>
      <c r="H237" t="s">
        <v>673</v>
      </c>
      <c r="I237" t="s">
        <v>674</v>
      </c>
      <c r="J237" t="s">
        <v>675</v>
      </c>
      <c r="K237" t="s">
        <v>676</v>
      </c>
    </row>
    <row r="238" spans="1:11" x14ac:dyDescent="0.35">
      <c r="A238">
        <v>236</v>
      </c>
      <c r="B238" t="s">
        <v>671</v>
      </c>
      <c r="C238" t="s">
        <v>677</v>
      </c>
      <c r="D238" t="str">
        <f t="shared" si="3"/>
        <v>Poland</v>
      </c>
      <c r="E238">
        <v>14.9309999999999</v>
      </c>
      <c r="F238">
        <v>54.061999999999898</v>
      </c>
      <c r="G238" t="s">
        <v>10</v>
      </c>
      <c r="H238" t="s">
        <v>673</v>
      </c>
      <c r="I238" t="s">
        <v>674</v>
      </c>
      <c r="J238" t="s">
        <v>678</v>
      </c>
      <c r="K238" t="s">
        <v>679</v>
      </c>
    </row>
    <row r="239" spans="1:11" x14ac:dyDescent="0.35">
      <c r="A239">
        <v>237</v>
      </c>
      <c r="B239" t="s">
        <v>671</v>
      </c>
      <c r="C239" t="s">
        <v>680</v>
      </c>
      <c r="D239" t="str">
        <f t="shared" si="3"/>
        <v>Poland</v>
      </c>
      <c r="E239">
        <v>14.991</v>
      </c>
      <c r="F239">
        <v>54.076999999999899</v>
      </c>
      <c r="G239" t="s">
        <v>10</v>
      </c>
      <c r="H239" t="s">
        <v>673</v>
      </c>
      <c r="I239" t="s">
        <v>674</v>
      </c>
      <c r="J239" t="s">
        <v>678</v>
      </c>
      <c r="K239" t="s">
        <v>681</v>
      </c>
    </row>
    <row r="240" spans="1:11" x14ac:dyDescent="0.35">
      <c r="A240">
        <v>238</v>
      </c>
      <c r="B240" t="s">
        <v>671</v>
      </c>
      <c r="C240" t="s">
        <v>682</v>
      </c>
      <c r="D240" t="str">
        <f t="shared" si="3"/>
        <v>Poland</v>
      </c>
      <c r="E240">
        <v>15.013</v>
      </c>
      <c r="F240">
        <v>54.082000000000001</v>
      </c>
      <c r="G240" t="s">
        <v>10</v>
      </c>
      <c r="H240" t="s">
        <v>673</v>
      </c>
      <c r="I240" t="s">
        <v>674</v>
      </c>
      <c r="J240" t="s">
        <v>678</v>
      </c>
      <c r="K240" t="s">
        <v>683</v>
      </c>
    </row>
    <row r="241" spans="1:11" x14ac:dyDescent="0.35">
      <c r="A241">
        <v>239</v>
      </c>
      <c r="B241" t="s">
        <v>671</v>
      </c>
      <c r="C241" t="s">
        <v>684</v>
      </c>
      <c r="D241" t="str">
        <f t="shared" si="3"/>
        <v>Poland</v>
      </c>
      <c r="E241">
        <v>15.082000000000001</v>
      </c>
      <c r="F241">
        <v>54.097000000000001</v>
      </c>
      <c r="G241" t="s">
        <v>10</v>
      </c>
      <c r="H241" t="s">
        <v>673</v>
      </c>
      <c r="I241" t="s">
        <v>674</v>
      </c>
      <c r="J241" t="s">
        <v>678</v>
      </c>
      <c r="K241" t="s">
        <v>685</v>
      </c>
    </row>
    <row r="242" spans="1:11" x14ac:dyDescent="0.35">
      <c r="A242">
        <v>240</v>
      </c>
      <c r="B242" t="s">
        <v>671</v>
      </c>
      <c r="C242" t="s">
        <v>686</v>
      </c>
      <c r="D242" t="str">
        <f t="shared" si="3"/>
        <v>Poland</v>
      </c>
      <c r="E242">
        <v>15.288</v>
      </c>
      <c r="F242">
        <v>54.146999999999899</v>
      </c>
      <c r="G242" t="s">
        <v>10</v>
      </c>
      <c r="H242" t="s">
        <v>673</v>
      </c>
      <c r="I242" t="s">
        <v>674</v>
      </c>
      <c r="J242" t="s">
        <v>687</v>
      </c>
      <c r="K242" t="s">
        <v>688</v>
      </c>
    </row>
    <row r="243" spans="1:11" x14ac:dyDescent="0.35">
      <c r="A243">
        <v>241</v>
      </c>
      <c r="B243" t="s">
        <v>671</v>
      </c>
      <c r="C243" t="s">
        <v>689</v>
      </c>
      <c r="D243" t="str">
        <f t="shared" si="3"/>
        <v>Poland</v>
      </c>
      <c r="E243">
        <v>14.749000000000001</v>
      </c>
      <c r="F243">
        <v>54.026000000000003</v>
      </c>
      <c r="G243" t="s">
        <v>10</v>
      </c>
      <c r="H243" t="s">
        <v>673</v>
      </c>
      <c r="I243" t="s">
        <v>674</v>
      </c>
      <c r="J243" t="s">
        <v>690</v>
      </c>
      <c r="K243" t="s">
        <v>690</v>
      </c>
    </row>
    <row r="244" spans="1:11" x14ac:dyDescent="0.35">
      <c r="A244">
        <v>242</v>
      </c>
      <c r="B244" t="s">
        <v>671</v>
      </c>
      <c r="C244" t="s">
        <v>691</v>
      </c>
      <c r="D244" t="str">
        <f t="shared" si="3"/>
        <v>Poland</v>
      </c>
      <c r="E244">
        <v>14.691000000000001</v>
      </c>
      <c r="F244">
        <v>54.009</v>
      </c>
      <c r="G244" t="s">
        <v>10</v>
      </c>
      <c r="H244" t="s">
        <v>673</v>
      </c>
      <c r="I244" t="s">
        <v>674</v>
      </c>
      <c r="J244" t="s">
        <v>690</v>
      </c>
      <c r="K244" t="s">
        <v>692</v>
      </c>
    </row>
    <row r="245" spans="1:11" x14ac:dyDescent="0.35">
      <c r="A245">
        <v>243</v>
      </c>
      <c r="B245" t="s">
        <v>671</v>
      </c>
      <c r="C245" t="s">
        <v>693</v>
      </c>
      <c r="D245" t="str">
        <f t="shared" si="3"/>
        <v>Poland</v>
      </c>
      <c r="E245">
        <v>14.804</v>
      </c>
      <c r="F245">
        <v>54.0369999999999</v>
      </c>
      <c r="G245" t="s">
        <v>10</v>
      </c>
      <c r="H245" t="s">
        <v>673</v>
      </c>
      <c r="I245" t="s">
        <v>674</v>
      </c>
      <c r="J245" t="s">
        <v>690</v>
      </c>
      <c r="K245" t="s">
        <v>694</v>
      </c>
    </row>
    <row r="246" spans="1:11" x14ac:dyDescent="0.35">
      <c r="A246">
        <v>244</v>
      </c>
      <c r="B246" t="s">
        <v>671</v>
      </c>
      <c r="C246" t="s">
        <v>695</v>
      </c>
      <c r="D246" t="str">
        <f t="shared" si="3"/>
        <v>Poland</v>
      </c>
      <c r="E246">
        <v>14.4499999999999</v>
      </c>
      <c r="F246">
        <v>53.933999999999898</v>
      </c>
      <c r="G246" t="s">
        <v>10</v>
      </c>
      <c r="H246" t="s">
        <v>673</v>
      </c>
      <c r="I246" t="s">
        <v>674</v>
      </c>
      <c r="J246" t="s">
        <v>696</v>
      </c>
      <c r="K246" t="s">
        <v>697</v>
      </c>
    </row>
    <row r="247" spans="1:11" x14ac:dyDescent="0.35">
      <c r="A247">
        <v>245</v>
      </c>
      <c r="B247" t="s">
        <v>671</v>
      </c>
      <c r="C247" t="s">
        <v>698</v>
      </c>
      <c r="D247" t="str">
        <f t="shared" si="3"/>
        <v>Poland</v>
      </c>
      <c r="E247">
        <v>14.554</v>
      </c>
      <c r="F247">
        <v>53.975000000000001</v>
      </c>
      <c r="G247" t="s">
        <v>10</v>
      </c>
      <c r="H247" t="s">
        <v>673</v>
      </c>
      <c r="I247" t="s">
        <v>674</v>
      </c>
      <c r="J247" t="s">
        <v>699</v>
      </c>
      <c r="K247" t="s">
        <v>700</v>
      </c>
    </row>
    <row r="248" spans="1:11" x14ac:dyDescent="0.35">
      <c r="A248">
        <v>246</v>
      </c>
      <c r="B248" t="s">
        <v>671</v>
      </c>
      <c r="C248" t="s">
        <v>701</v>
      </c>
      <c r="D248" t="str">
        <f t="shared" si="3"/>
        <v>Poland</v>
      </c>
      <c r="E248">
        <v>14.298</v>
      </c>
      <c r="F248">
        <v>53.9179999999999</v>
      </c>
      <c r="G248" t="s">
        <v>10</v>
      </c>
      <c r="H248" t="s">
        <v>673</v>
      </c>
      <c r="I248" t="s">
        <v>674</v>
      </c>
      <c r="J248" t="s">
        <v>702</v>
      </c>
      <c r="K248" t="s">
        <v>703</v>
      </c>
    </row>
    <row r="249" spans="1:11" x14ac:dyDescent="0.35">
      <c r="A249">
        <v>247</v>
      </c>
      <c r="B249" t="s">
        <v>671</v>
      </c>
      <c r="C249" t="s">
        <v>704</v>
      </c>
      <c r="D249" t="str">
        <f t="shared" si="3"/>
        <v>Poland</v>
      </c>
      <c r="E249">
        <v>15.564</v>
      </c>
      <c r="F249">
        <v>54.186999999999898</v>
      </c>
      <c r="G249" t="s">
        <v>10</v>
      </c>
      <c r="H249" t="s">
        <v>673</v>
      </c>
      <c r="I249" t="s">
        <v>674</v>
      </c>
      <c r="J249" t="s">
        <v>705</v>
      </c>
      <c r="K249" t="s">
        <v>706</v>
      </c>
    </row>
    <row r="250" spans="1:11" x14ac:dyDescent="0.35">
      <c r="A250">
        <v>248</v>
      </c>
      <c r="B250" t="s">
        <v>671</v>
      </c>
      <c r="C250" t="s">
        <v>707</v>
      </c>
      <c r="D250" t="str">
        <f t="shared" si="3"/>
        <v>Poland</v>
      </c>
      <c r="E250">
        <v>15.396000000000001</v>
      </c>
      <c r="F250">
        <v>54.159999999999897</v>
      </c>
      <c r="G250" t="s">
        <v>10</v>
      </c>
      <c r="H250" t="s">
        <v>673</v>
      </c>
      <c r="I250" t="s">
        <v>674</v>
      </c>
      <c r="J250" t="s">
        <v>705</v>
      </c>
      <c r="K250" t="s">
        <v>708</v>
      </c>
    </row>
    <row r="251" spans="1:11" x14ac:dyDescent="0.35">
      <c r="A251">
        <v>249</v>
      </c>
      <c r="B251" t="s">
        <v>671</v>
      </c>
      <c r="C251" t="s">
        <v>709</v>
      </c>
      <c r="D251" t="str">
        <f t="shared" si="3"/>
        <v>Poland</v>
      </c>
      <c r="E251">
        <v>15.492000000000001</v>
      </c>
      <c r="F251">
        <v>54.167000000000002</v>
      </c>
      <c r="G251" t="s">
        <v>10</v>
      </c>
      <c r="H251" t="s">
        <v>673</v>
      </c>
      <c r="I251" t="s">
        <v>674</v>
      </c>
      <c r="J251" t="s">
        <v>705</v>
      </c>
      <c r="K251" t="s">
        <v>710</v>
      </c>
    </row>
    <row r="252" spans="1:11" x14ac:dyDescent="0.35">
      <c r="A252">
        <v>250</v>
      </c>
      <c r="B252" t="s">
        <v>671</v>
      </c>
      <c r="C252" t="s">
        <v>711</v>
      </c>
      <c r="D252" t="str">
        <f t="shared" si="3"/>
        <v>Poland</v>
      </c>
      <c r="E252">
        <v>15.7609999999999</v>
      </c>
      <c r="F252">
        <v>54.218000000000004</v>
      </c>
      <c r="G252" t="s">
        <v>10</v>
      </c>
      <c r="H252" t="s">
        <v>673</v>
      </c>
      <c r="I252" t="s">
        <v>674</v>
      </c>
      <c r="J252" t="s">
        <v>712</v>
      </c>
      <c r="K252" t="s">
        <v>713</v>
      </c>
    </row>
    <row r="253" spans="1:11" x14ac:dyDescent="0.35">
      <c r="A253">
        <v>251</v>
      </c>
      <c r="B253" t="s">
        <v>671</v>
      </c>
      <c r="C253" t="s">
        <v>714</v>
      </c>
      <c r="D253" t="str">
        <f t="shared" si="3"/>
        <v>Poland</v>
      </c>
      <c r="E253">
        <v>16.062000000000001</v>
      </c>
      <c r="F253">
        <v>54.264000000000003</v>
      </c>
      <c r="G253" t="s">
        <v>10</v>
      </c>
      <c r="H253" t="s">
        <v>673</v>
      </c>
      <c r="I253" t="s">
        <v>674</v>
      </c>
      <c r="J253" t="s">
        <v>715</v>
      </c>
      <c r="K253" t="s">
        <v>716</v>
      </c>
    </row>
    <row r="254" spans="1:11" x14ac:dyDescent="0.35">
      <c r="A254">
        <v>252</v>
      </c>
      <c r="B254" t="s">
        <v>671</v>
      </c>
      <c r="C254" t="s">
        <v>717</v>
      </c>
      <c r="D254" t="str">
        <f t="shared" si="3"/>
        <v>Poland</v>
      </c>
      <c r="E254">
        <v>16.085000000000001</v>
      </c>
      <c r="F254">
        <v>54.27</v>
      </c>
      <c r="G254" t="s">
        <v>10</v>
      </c>
      <c r="H254" t="s">
        <v>673</v>
      </c>
      <c r="I254" t="s">
        <v>674</v>
      </c>
      <c r="J254" t="s">
        <v>715</v>
      </c>
      <c r="K254" t="s">
        <v>718</v>
      </c>
    </row>
    <row r="255" spans="1:11" x14ac:dyDescent="0.35">
      <c r="A255">
        <v>253</v>
      </c>
      <c r="B255" t="s">
        <v>671</v>
      </c>
      <c r="C255" t="s">
        <v>719</v>
      </c>
      <c r="D255" t="str">
        <f t="shared" si="3"/>
        <v>Poland</v>
      </c>
      <c r="E255">
        <v>15.958</v>
      </c>
      <c r="F255">
        <v>54.25</v>
      </c>
      <c r="G255" t="s">
        <v>10</v>
      </c>
      <c r="H255" t="s">
        <v>673</v>
      </c>
      <c r="I255" t="s">
        <v>674</v>
      </c>
      <c r="J255" t="s">
        <v>715</v>
      </c>
      <c r="K255" t="s">
        <v>720</v>
      </c>
    </row>
    <row r="256" spans="1:11" x14ac:dyDescent="0.35">
      <c r="A256">
        <v>254</v>
      </c>
      <c r="B256" t="s">
        <v>671</v>
      </c>
      <c r="C256" t="s">
        <v>721</v>
      </c>
      <c r="D256" t="str">
        <f t="shared" si="3"/>
        <v>Poland</v>
      </c>
      <c r="E256">
        <v>16.385000000000002</v>
      </c>
      <c r="F256">
        <v>54.442</v>
      </c>
      <c r="G256" t="s">
        <v>10</v>
      </c>
      <c r="H256" t="s">
        <v>673</v>
      </c>
      <c r="I256" t="s">
        <v>674</v>
      </c>
      <c r="J256" t="s">
        <v>722</v>
      </c>
      <c r="K256" t="s">
        <v>723</v>
      </c>
    </row>
    <row r="257" spans="1:11" x14ac:dyDescent="0.35">
      <c r="A257">
        <v>255</v>
      </c>
      <c r="B257" t="s">
        <v>671</v>
      </c>
      <c r="C257" t="s">
        <v>724</v>
      </c>
      <c r="D257" t="str">
        <f t="shared" si="3"/>
        <v>Poland</v>
      </c>
      <c r="E257">
        <v>16.468</v>
      </c>
      <c r="F257">
        <v>54.509999999999899</v>
      </c>
      <c r="G257" t="s">
        <v>10</v>
      </c>
      <c r="H257" t="s">
        <v>673</v>
      </c>
      <c r="I257" t="s">
        <v>674</v>
      </c>
      <c r="J257" t="s">
        <v>722</v>
      </c>
      <c r="K257" t="s">
        <v>725</v>
      </c>
    </row>
    <row r="258" spans="1:11" x14ac:dyDescent="0.35">
      <c r="A258">
        <v>256</v>
      </c>
      <c r="B258" t="s">
        <v>671</v>
      </c>
      <c r="C258" t="s">
        <v>726</v>
      </c>
      <c r="D258" t="str">
        <f t="shared" si="3"/>
        <v>Poland</v>
      </c>
      <c r="E258">
        <v>16.312999999999899</v>
      </c>
      <c r="F258">
        <v>54.383000000000003</v>
      </c>
      <c r="G258" t="s">
        <v>10</v>
      </c>
      <c r="H258" t="s">
        <v>673</v>
      </c>
      <c r="I258" t="s">
        <v>674</v>
      </c>
      <c r="J258" t="s">
        <v>722</v>
      </c>
      <c r="K258" t="s">
        <v>727</v>
      </c>
    </row>
    <row r="259" spans="1:11" x14ac:dyDescent="0.35">
      <c r="A259">
        <v>257</v>
      </c>
      <c r="B259" t="s">
        <v>671</v>
      </c>
      <c r="C259" t="s">
        <v>728</v>
      </c>
      <c r="D259" t="str">
        <f t="shared" ref="D259:D322" si="4">IF(B259="DK","Denmark",IF(B259="EE","Estonia",IF(B259="FI","Finland",IF(B259="DE","Germany",IF(B259="LV","Latvia",IF(B259="LT","Lithuania",IF(B259="PL","Poland",IF(B259="SE","Sweden",""))))))))</f>
        <v>Poland</v>
      </c>
      <c r="E259">
        <v>16.544</v>
      </c>
      <c r="F259">
        <v>54.543999999999897</v>
      </c>
      <c r="G259" t="s">
        <v>10</v>
      </c>
      <c r="H259" t="s">
        <v>673</v>
      </c>
      <c r="I259" t="s">
        <v>674</v>
      </c>
      <c r="J259" t="s">
        <v>729</v>
      </c>
      <c r="K259" t="s">
        <v>730</v>
      </c>
    </row>
    <row r="260" spans="1:11" x14ac:dyDescent="0.35">
      <c r="A260">
        <v>258</v>
      </c>
      <c r="B260" t="s">
        <v>671</v>
      </c>
      <c r="C260" t="s">
        <v>731</v>
      </c>
      <c r="D260" t="str">
        <f t="shared" si="4"/>
        <v>Poland</v>
      </c>
      <c r="E260">
        <v>17.555</v>
      </c>
      <c r="F260">
        <v>54.768000000000001</v>
      </c>
      <c r="G260" t="s">
        <v>10</v>
      </c>
      <c r="H260" t="s">
        <v>732</v>
      </c>
      <c r="I260" t="s">
        <v>733</v>
      </c>
      <c r="J260" t="s">
        <v>734</v>
      </c>
      <c r="K260" t="s">
        <v>735</v>
      </c>
    </row>
    <row r="261" spans="1:11" x14ac:dyDescent="0.35">
      <c r="A261">
        <v>259</v>
      </c>
      <c r="B261" t="s">
        <v>671</v>
      </c>
      <c r="C261" t="s">
        <v>736</v>
      </c>
      <c r="D261" t="str">
        <f t="shared" si="4"/>
        <v>Poland</v>
      </c>
      <c r="E261">
        <v>17.574000000000002</v>
      </c>
      <c r="F261">
        <v>54.768999999999899</v>
      </c>
      <c r="G261" t="s">
        <v>10</v>
      </c>
      <c r="H261" t="s">
        <v>732</v>
      </c>
      <c r="I261" t="s">
        <v>733</v>
      </c>
      <c r="J261" t="s">
        <v>734</v>
      </c>
      <c r="K261" t="s">
        <v>737</v>
      </c>
    </row>
    <row r="262" spans="1:11" x14ac:dyDescent="0.35">
      <c r="A262">
        <v>260</v>
      </c>
      <c r="B262" t="s">
        <v>671</v>
      </c>
      <c r="C262" t="s">
        <v>738</v>
      </c>
      <c r="D262" t="str">
        <f t="shared" si="4"/>
        <v>Poland</v>
      </c>
      <c r="E262">
        <v>16.864999999999899</v>
      </c>
      <c r="F262">
        <v>54.588999999999899</v>
      </c>
      <c r="G262" t="s">
        <v>10</v>
      </c>
      <c r="H262" t="s">
        <v>732</v>
      </c>
      <c r="I262" t="s">
        <v>733</v>
      </c>
      <c r="J262" t="s">
        <v>739</v>
      </c>
      <c r="K262" t="s">
        <v>740</v>
      </c>
    </row>
    <row r="263" spans="1:11" x14ac:dyDescent="0.35">
      <c r="A263">
        <v>261</v>
      </c>
      <c r="B263" t="s">
        <v>671</v>
      </c>
      <c r="C263" t="s">
        <v>741</v>
      </c>
      <c r="D263" t="str">
        <f t="shared" si="4"/>
        <v>Poland</v>
      </c>
      <c r="E263">
        <v>17.0459999999999</v>
      </c>
      <c r="F263">
        <v>54.6679999999999</v>
      </c>
      <c r="G263" t="s">
        <v>10</v>
      </c>
      <c r="H263" t="s">
        <v>732</v>
      </c>
      <c r="I263" t="s">
        <v>733</v>
      </c>
      <c r="J263" t="s">
        <v>739</v>
      </c>
      <c r="K263" t="s">
        <v>742</v>
      </c>
    </row>
    <row r="264" spans="1:11" x14ac:dyDescent="0.35">
      <c r="A264">
        <v>262</v>
      </c>
      <c r="B264" t="s">
        <v>671</v>
      </c>
      <c r="C264" t="s">
        <v>743</v>
      </c>
      <c r="D264" t="str">
        <f t="shared" si="4"/>
        <v>Poland</v>
      </c>
      <c r="E264">
        <v>17.056999999999899</v>
      </c>
      <c r="F264">
        <v>54.6709999999999</v>
      </c>
      <c r="G264" t="s">
        <v>10</v>
      </c>
      <c r="H264" t="s">
        <v>732</v>
      </c>
      <c r="I264" t="s">
        <v>733</v>
      </c>
      <c r="J264" t="s">
        <v>739</v>
      </c>
      <c r="K264" t="s">
        <v>744</v>
      </c>
    </row>
    <row r="265" spans="1:11" x14ac:dyDescent="0.35">
      <c r="A265">
        <v>263</v>
      </c>
      <c r="B265" t="s">
        <v>671</v>
      </c>
      <c r="C265" t="s">
        <v>745</v>
      </c>
      <c r="D265" t="str">
        <f t="shared" si="4"/>
        <v>Poland</v>
      </c>
      <c r="E265">
        <v>19.443000000000001</v>
      </c>
      <c r="F265">
        <v>54.387999999999899</v>
      </c>
      <c r="G265" t="s">
        <v>10</v>
      </c>
      <c r="H265" t="s">
        <v>732</v>
      </c>
      <c r="I265" t="s">
        <v>733</v>
      </c>
      <c r="J265" t="s">
        <v>746</v>
      </c>
      <c r="K265" t="s">
        <v>746</v>
      </c>
    </row>
    <row r="266" spans="1:11" x14ac:dyDescent="0.35">
      <c r="A266">
        <v>264</v>
      </c>
      <c r="B266" t="s">
        <v>671</v>
      </c>
      <c r="C266" t="s">
        <v>747</v>
      </c>
      <c r="D266" t="str">
        <f t="shared" si="4"/>
        <v>Poland</v>
      </c>
      <c r="E266">
        <v>19.6039999999999</v>
      </c>
      <c r="F266">
        <v>54.441000000000003</v>
      </c>
      <c r="G266" t="s">
        <v>10</v>
      </c>
      <c r="H266" t="s">
        <v>732</v>
      </c>
      <c r="I266" t="s">
        <v>748</v>
      </c>
      <c r="J266" t="s">
        <v>13</v>
      </c>
      <c r="K266" t="s">
        <v>749</v>
      </c>
    </row>
    <row r="267" spans="1:11" x14ac:dyDescent="0.35">
      <c r="A267">
        <v>265</v>
      </c>
      <c r="B267" t="s">
        <v>671</v>
      </c>
      <c r="C267" t="s">
        <v>750</v>
      </c>
      <c r="D267" t="str">
        <f t="shared" si="4"/>
        <v>Poland</v>
      </c>
      <c r="E267">
        <v>19.0369999999999</v>
      </c>
      <c r="F267">
        <v>54.344000000000001</v>
      </c>
      <c r="G267" t="s">
        <v>10</v>
      </c>
      <c r="H267" t="s">
        <v>732</v>
      </c>
      <c r="I267" t="s">
        <v>733</v>
      </c>
      <c r="J267" t="s">
        <v>751</v>
      </c>
      <c r="K267" t="s">
        <v>752</v>
      </c>
    </row>
    <row r="268" spans="1:11" x14ac:dyDescent="0.35">
      <c r="A268">
        <v>266</v>
      </c>
      <c r="B268" t="s">
        <v>671</v>
      </c>
      <c r="C268" t="s">
        <v>753</v>
      </c>
      <c r="D268" t="str">
        <f t="shared" si="4"/>
        <v>Poland</v>
      </c>
      <c r="E268">
        <v>19.117000000000001</v>
      </c>
      <c r="F268">
        <v>54.347000000000001</v>
      </c>
      <c r="G268" t="s">
        <v>10</v>
      </c>
      <c r="H268" t="s">
        <v>732</v>
      </c>
      <c r="I268" t="s">
        <v>733</v>
      </c>
      <c r="J268" t="s">
        <v>751</v>
      </c>
      <c r="K268" t="s">
        <v>751</v>
      </c>
    </row>
    <row r="269" spans="1:11" x14ac:dyDescent="0.35">
      <c r="A269">
        <v>267</v>
      </c>
      <c r="B269" t="s">
        <v>671</v>
      </c>
      <c r="C269" t="s">
        <v>754</v>
      </c>
      <c r="D269" t="str">
        <f t="shared" si="4"/>
        <v>Poland</v>
      </c>
      <c r="E269">
        <v>19.224</v>
      </c>
      <c r="F269">
        <v>54.354999999999897</v>
      </c>
      <c r="G269" t="s">
        <v>10</v>
      </c>
      <c r="H269" t="s">
        <v>732</v>
      </c>
      <c r="I269" t="s">
        <v>733</v>
      </c>
      <c r="J269" t="s">
        <v>755</v>
      </c>
      <c r="K269" t="s">
        <v>756</v>
      </c>
    </row>
    <row r="270" spans="1:11" x14ac:dyDescent="0.35">
      <c r="A270">
        <v>268</v>
      </c>
      <c r="B270" t="s">
        <v>671</v>
      </c>
      <c r="C270" t="s">
        <v>757</v>
      </c>
      <c r="D270" t="str">
        <f t="shared" si="4"/>
        <v>Poland</v>
      </c>
      <c r="E270">
        <v>18.7989999999999</v>
      </c>
      <c r="F270">
        <v>54.607999999999898</v>
      </c>
      <c r="G270" t="s">
        <v>10</v>
      </c>
      <c r="H270" t="s">
        <v>732</v>
      </c>
      <c r="I270" t="s">
        <v>733</v>
      </c>
      <c r="J270" t="s">
        <v>758</v>
      </c>
      <c r="K270" t="s">
        <v>759</v>
      </c>
    </row>
    <row r="271" spans="1:11" x14ac:dyDescent="0.35">
      <c r="A271">
        <v>269</v>
      </c>
      <c r="B271" t="s">
        <v>671</v>
      </c>
      <c r="C271" t="s">
        <v>760</v>
      </c>
      <c r="D271" t="str">
        <f t="shared" si="4"/>
        <v>Poland</v>
      </c>
      <c r="E271">
        <v>18.675999999999899</v>
      </c>
      <c r="F271">
        <v>54.704000000000001</v>
      </c>
      <c r="G271" t="s">
        <v>10</v>
      </c>
      <c r="H271" t="s">
        <v>732</v>
      </c>
      <c r="I271" t="s">
        <v>733</v>
      </c>
      <c r="J271" t="s">
        <v>761</v>
      </c>
      <c r="K271" t="s">
        <v>762</v>
      </c>
    </row>
    <row r="272" spans="1:11" x14ac:dyDescent="0.35">
      <c r="A272">
        <v>270</v>
      </c>
      <c r="B272" t="s">
        <v>671</v>
      </c>
      <c r="C272" t="s">
        <v>763</v>
      </c>
      <c r="D272" t="str">
        <f t="shared" si="4"/>
        <v>Poland</v>
      </c>
      <c r="E272">
        <v>18.719000000000001</v>
      </c>
      <c r="F272">
        <v>54.685000000000002</v>
      </c>
      <c r="G272" t="s">
        <v>10</v>
      </c>
      <c r="H272" t="s">
        <v>732</v>
      </c>
      <c r="I272" t="s">
        <v>733</v>
      </c>
      <c r="J272" t="s">
        <v>761</v>
      </c>
      <c r="K272" t="s">
        <v>764</v>
      </c>
    </row>
    <row r="273" spans="1:11" x14ac:dyDescent="0.35">
      <c r="A273">
        <v>271</v>
      </c>
      <c r="B273" t="s">
        <v>671</v>
      </c>
      <c r="C273" t="s">
        <v>765</v>
      </c>
      <c r="D273" t="str">
        <f t="shared" si="4"/>
        <v>Poland</v>
      </c>
      <c r="E273">
        <v>18.401</v>
      </c>
      <c r="F273">
        <v>54.802</v>
      </c>
      <c r="G273" t="s">
        <v>10</v>
      </c>
      <c r="H273" t="s">
        <v>732</v>
      </c>
      <c r="I273" t="s">
        <v>733</v>
      </c>
      <c r="J273" t="s">
        <v>766</v>
      </c>
      <c r="K273" t="s">
        <v>767</v>
      </c>
    </row>
    <row r="274" spans="1:11" x14ac:dyDescent="0.35">
      <c r="A274">
        <v>272</v>
      </c>
      <c r="B274" t="s">
        <v>671</v>
      </c>
      <c r="C274" t="s">
        <v>768</v>
      </c>
      <c r="D274" t="str">
        <f t="shared" si="4"/>
        <v>Poland</v>
      </c>
      <c r="E274">
        <v>18.21</v>
      </c>
      <c r="F274">
        <v>54.832000000000001</v>
      </c>
      <c r="G274" t="s">
        <v>10</v>
      </c>
      <c r="H274" t="s">
        <v>732</v>
      </c>
      <c r="I274" t="s">
        <v>733</v>
      </c>
      <c r="J274" t="s">
        <v>766</v>
      </c>
      <c r="K274" t="s">
        <v>769</v>
      </c>
    </row>
    <row r="275" spans="1:11" x14ac:dyDescent="0.35">
      <c r="A275">
        <v>273</v>
      </c>
      <c r="B275" t="s">
        <v>671</v>
      </c>
      <c r="C275" t="s">
        <v>770</v>
      </c>
      <c r="D275" t="str">
        <f t="shared" si="4"/>
        <v>Poland</v>
      </c>
      <c r="E275">
        <v>18.515999999999899</v>
      </c>
      <c r="F275">
        <v>54.759</v>
      </c>
      <c r="G275" t="s">
        <v>10</v>
      </c>
      <c r="H275" t="s">
        <v>732</v>
      </c>
      <c r="I275" t="s">
        <v>733</v>
      </c>
      <c r="J275" t="s">
        <v>766</v>
      </c>
      <c r="K275" t="s">
        <v>771</v>
      </c>
    </row>
    <row r="276" spans="1:11" x14ac:dyDescent="0.35">
      <c r="A276">
        <v>274</v>
      </c>
      <c r="B276" t="s">
        <v>671</v>
      </c>
      <c r="C276" t="s">
        <v>772</v>
      </c>
      <c r="D276" t="str">
        <f t="shared" si="4"/>
        <v>Poland</v>
      </c>
      <c r="E276">
        <v>18.305</v>
      </c>
      <c r="F276">
        <v>54.835000000000001</v>
      </c>
      <c r="G276" t="s">
        <v>10</v>
      </c>
      <c r="H276" t="s">
        <v>732</v>
      </c>
      <c r="I276" t="s">
        <v>748</v>
      </c>
      <c r="J276" t="s">
        <v>13</v>
      </c>
      <c r="K276" t="s">
        <v>773</v>
      </c>
    </row>
    <row r="277" spans="1:11" x14ac:dyDescent="0.35">
      <c r="A277">
        <v>275</v>
      </c>
      <c r="B277" t="s">
        <v>671</v>
      </c>
      <c r="C277" t="s">
        <v>774</v>
      </c>
      <c r="D277" t="str">
        <f t="shared" si="4"/>
        <v>Poland</v>
      </c>
      <c r="E277">
        <v>18.5049999999999</v>
      </c>
      <c r="F277">
        <v>54.631999999999898</v>
      </c>
      <c r="G277" t="s">
        <v>10</v>
      </c>
      <c r="H277" t="s">
        <v>732</v>
      </c>
      <c r="I277" t="s">
        <v>733</v>
      </c>
      <c r="J277" t="s">
        <v>775</v>
      </c>
      <c r="K277" t="s">
        <v>776</v>
      </c>
    </row>
    <row r="278" spans="1:11" x14ac:dyDescent="0.35">
      <c r="A278">
        <v>276</v>
      </c>
      <c r="B278" t="s">
        <v>671</v>
      </c>
      <c r="C278" t="s">
        <v>777</v>
      </c>
      <c r="D278" t="str">
        <f t="shared" si="4"/>
        <v>Poland</v>
      </c>
      <c r="E278">
        <v>17.954999999999899</v>
      </c>
      <c r="F278">
        <v>54.829000000000001</v>
      </c>
      <c r="G278" t="s">
        <v>10</v>
      </c>
      <c r="H278" t="s">
        <v>732</v>
      </c>
      <c r="I278" t="s">
        <v>733</v>
      </c>
      <c r="J278" t="s">
        <v>778</v>
      </c>
      <c r="K278" t="s">
        <v>779</v>
      </c>
    </row>
    <row r="279" spans="1:11" x14ac:dyDescent="0.35">
      <c r="A279">
        <v>277</v>
      </c>
      <c r="B279" t="s">
        <v>671</v>
      </c>
      <c r="C279" t="s">
        <v>780</v>
      </c>
      <c r="D279" t="str">
        <f t="shared" si="4"/>
        <v>Poland</v>
      </c>
      <c r="E279">
        <v>18.0779999999999</v>
      </c>
      <c r="F279">
        <v>54.832999999999899</v>
      </c>
      <c r="G279" t="s">
        <v>10</v>
      </c>
      <c r="H279" t="s">
        <v>732</v>
      </c>
      <c r="I279" t="s">
        <v>733</v>
      </c>
      <c r="J279" t="s">
        <v>778</v>
      </c>
      <c r="K279" t="s">
        <v>781</v>
      </c>
    </row>
    <row r="280" spans="1:11" x14ac:dyDescent="0.35">
      <c r="A280">
        <v>278</v>
      </c>
      <c r="B280" t="s">
        <v>671</v>
      </c>
      <c r="C280" t="s">
        <v>782</v>
      </c>
      <c r="D280" t="str">
        <f t="shared" si="4"/>
        <v>Poland</v>
      </c>
      <c r="E280">
        <v>18.597000000000001</v>
      </c>
      <c r="F280">
        <v>54.426000000000002</v>
      </c>
      <c r="G280" t="s">
        <v>10</v>
      </c>
      <c r="H280" t="s">
        <v>732</v>
      </c>
      <c r="I280" t="s">
        <v>733</v>
      </c>
      <c r="J280" t="s">
        <v>783</v>
      </c>
      <c r="K280" t="s">
        <v>784</v>
      </c>
    </row>
    <row r="281" spans="1:11" x14ac:dyDescent="0.35">
      <c r="A281">
        <v>279</v>
      </c>
      <c r="B281" t="s">
        <v>671</v>
      </c>
      <c r="C281" t="s">
        <v>785</v>
      </c>
      <c r="D281" t="str">
        <f t="shared" si="4"/>
        <v>Poland</v>
      </c>
      <c r="E281">
        <v>18.629000000000001</v>
      </c>
      <c r="F281">
        <v>54.4119999999999</v>
      </c>
      <c r="G281" t="s">
        <v>10</v>
      </c>
      <c r="H281" t="s">
        <v>732</v>
      </c>
      <c r="I281" t="s">
        <v>733</v>
      </c>
      <c r="J281" t="s">
        <v>783</v>
      </c>
      <c r="K281" t="s">
        <v>786</v>
      </c>
    </row>
    <row r="282" spans="1:11" x14ac:dyDescent="0.35">
      <c r="A282">
        <v>280</v>
      </c>
      <c r="B282" t="s">
        <v>671</v>
      </c>
      <c r="C282" t="s">
        <v>787</v>
      </c>
      <c r="D282" t="str">
        <f t="shared" si="4"/>
        <v>Poland</v>
      </c>
      <c r="E282">
        <v>18.731000000000002</v>
      </c>
      <c r="F282">
        <v>54.372999999999898</v>
      </c>
      <c r="G282" t="s">
        <v>10</v>
      </c>
      <c r="H282" t="s">
        <v>732</v>
      </c>
      <c r="I282" t="s">
        <v>733</v>
      </c>
      <c r="J282" t="s">
        <v>783</v>
      </c>
      <c r="K282" t="s">
        <v>788</v>
      </c>
    </row>
    <row r="283" spans="1:11" x14ac:dyDescent="0.35">
      <c r="A283">
        <v>281</v>
      </c>
      <c r="B283" t="s">
        <v>671</v>
      </c>
      <c r="C283" t="s">
        <v>789</v>
      </c>
      <c r="D283" t="str">
        <f t="shared" si="4"/>
        <v>Poland</v>
      </c>
      <c r="E283">
        <v>18.835999999999899</v>
      </c>
      <c r="F283">
        <v>54.3539999999999</v>
      </c>
      <c r="G283" t="s">
        <v>10</v>
      </c>
      <c r="H283" t="s">
        <v>732</v>
      </c>
      <c r="I283" t="s">
        <v>733</v>
      </c>
      <c r="J283" t="s">
        <v>783</v>
      </c>
      <c r="K283" t="s">
        <v>790</v>
      </c>
    </row>
    <row r="284" spans="1:11" x14ac:dyDescent="0.35">
      <c r="A284">
        <v>282</v>
      </c>
      <c r="B284" t="s">
        <v>671</v>
      </c>
      <c r="C284" t="s">
        <v>791</v>
      </c>
      <c r="D284" t="str">
        <f t="shared" si="4"/>
        <v>Poland</v>
      </c>
      <c r="E284">
        <v>18.550999999999899</v>
      </c>
      <c r="F284">
        <v>54.515000000000001</v>
      </c>
      <c r="G284" t="s">
        <v>10</v>
      </c>
      <c r="H284" t="s">
        <v>732</v>
      </c>
      <c r="I284" t="s">
        <v>733</v>
      </c>
      <c r="J284" t="s">
        <v>792</v>
      </c>
      <c r="K284" t="s">
        <v>793</v>
      </c>
    </row>
    <row r="285" spans="1:11" x14ac:dyDescent="0.35">
      <c r="A285">
        <v>283</v>
      </c>
      <c r="B285" t="s">
        <v>671</v>
      </c>
      <c r="C285" t="s">
        <v>794</v>
      </c>
      <c r="D285" t="str">
        <f t="shared" si="4"/>
        <v>Poland</v>
      </c>
      <c r="E285">
        <v>18.564</v>
      </c>
      <c r="F285">
        <v>54.4789999999999</v>
      </c>
      <c r="G285" t="s">
        <v>10</v>
      </c>
      <c r="H285" t="s">
        <v>732</v>
      </c>
      <c r="I285" t="s">
        <v>795</v>
      </c>
      <c r="J285" t="s">
        <v>13</v>
      </c>
      <c r="K285" t="s">
        <v>796</v>
      </c>
    </row>
    <row r="286" spans="1:11" x14ac:dyDescent="0.35">
      <c r="A286">
        <v>284</v>
      </c>
      <c r="B286" t="s">
        <v>797</v>
      </c>
      <c r="C286" t="s">
        <v>798</v>
      </c>
      <c r="D286" t="str">
        <f t="shared" si="4"/>
        <v>Sweden</v>
      </c>
      <c r="E286">
        <v>18.3599999999999</v>
      </c>
      <c r="F286">
        <v>59.454000000000001</v>
      </c>
      <c r="G286" t="s">
        <v>10</v>
      </c>
      <c r="H286" t="s">
        <v>799</v>
      </c>
      <c r="I286" t="s">
        <v>800</v>
      </c>
      <c r="J286" t="s">
        <v>801</v>
      </c>
      <c r="K286" t="s">
        <v>802</v>
      </c>
    </row>
    <row r="287" spans="1:11" x14ac:dyDescent="0.35">
      <c r="A287">
        <v>285</v>
      </c>
      <c r="B287" t="s">
        <v>797</v>
      </c>
      <c r="C287" t="s">
        <v>803</v>
      </c>
      <c r="D287" t="str">
        <f t="shared" si="4"/>
        <v>Sweden</v>
      </c>
      <c r="E287">
        <v>18.55</v>
      </c>
      <c r="F287">
        <v>59.220999999999897</v>
      </c>
      <c r="G287" t="s">
        <v>10</v>
      </c>
      <c r="H287" t="s">
        <v>799</v>
      </c>
      <c r="I287" t="s">
        <v>800</v>
      </c>
      <c r="J287" t="s">
        <v>804</v>
      </c>
      <c r="K287" t="s">
        <v>805</v>
      </c>
    </row>
    <row r="288" spans="1:11" x14ac:dyDescent="0.35">
      <c r="A288">
        <v>286</v>
      </c>
      <c r="B288" t="s">
        <v>797</v>
      </c>
      <c r="C288" t="s">
        <v>806</v>
      </c>
      <c r="D288" t="str">
        <f t="shared" si="4"/>
        <v>Sweden</v>
      </c>
      <c r="E288">
        <v>18.448</v>
      </c>
      <c r="F288">
        <v>59.313000000000002</v>
      </c>
      <c r="G288" t="s">
        <v>10</v>
      </c>
      <c r="H288" t="s">
        <v>799</v>
      </c>
      <c r="I288" t="s">
        <v>800</v>
      </c>
      <c r="J288" t="s">
        <v>804</v>
      </c>
      <c r="K288" t="s">
        <v>807</v>
      </c>
    </row>
    <row r="289" spans="1:11" x14ac:dyDescent="0.35">
      <c r="A289">
        <v>287</v>
      </c>
      <c r="B289" t="s">
        <v>797</v>
      </c>
      <c r="C289" t="s">
        <v>808</v>
      </c>
      <c r="D289" t="str">
        <f t="shared" si="4"/>
        <v>Sweden</v>
      </c>
      <c r="E289">
        <v>18.395</v>
      </c>
      <c r="F289">
        <v>59.139000000000003</v>
      </c>
      <c r="G289" t="s">
        <v>10</v>
      </c>
      <c r="H289" t="s">
        <v>799</v>
      </c>
      <c r="I289" t="s">
        <v>800</v>
      </c>
      <c r="J289" t="s">
        <v>809</v>
      </c>
      <c r="K289" t="s">
        <v>810</v>
      </c>
    </row>
    <row r="290" spans="1:11" x14ac:dyDescent="0.35">
      <c r="A290">
        <v>288</v>
      </c>
      <c r="B290" t="s">
        <v>797</v>
      </c>
      <c r="C290" t="s">
        <v>811</v>
      </c>
      <c r="D290" t="str">
        <f t="shared" si="4"/>
        <v>Sweden</v>
      </c>
      <c r="E290">
        <v>18.166</v>
      </c>
      <c r="F290">
        <v>59.081000000000003</v>
      </c>
      <c r="G290" t="s">
        <v>10</v>
      </c>
      <c r="H290" t="s">
        <v>799</v>
      </c>
      <c r="I290" t="s">
        <v>800</v>
      </c>
      <c r="J290" t="s">
        <v>809</v>
      </c>
      <c r="K290" t="s">
        <v>812</v>
      </c>
    </row>
    <row r="291" spans="1:11" x14ac:dyDescent="0.35">
      <c r="A291">
        <v>289</v>
      </c>
      <c r="B291" t="s">
        <v>797</v>
      </c>
      <c r="C291" t="s">
        <v>813</v>
      </c>
      <c r="D291" t="str">
        <f t="shared" si="4"/>
        <v>Sweden</v>
      </c>
      <c r="E291">
        <v>18.1299999999999</v>
      </c>
      <c r="F291">
        <v>59.442</v>
      </c>
      <c r="G291" t="s">
        <v>10</v>
      </c>
      <c r="H291" t="s">
        <v>799</v>
      </c>
      <c r="I291" t="s">
        <v>800</v>
      </c>
      <c r="J291" t="s">
        <v>814</v>
      </c>
      <c r="K291" t="s">
        <v>815</v>
      </c>
    </row>
    <row r="292" spans="1:11" x14ac:dyDescent="0.35">
      <c r="A292">
        <v>290</v>
      </c>
      <c r="B292" t="s">
        <v>797</v>
      </c>
      <c r="C292" t="s">
        <v>816</v>
      </c>
      <c r="D292" t="str">
        <f t="shared" si="4"/>
        <v>Sweden</v>
      </c>
      <c r="E292">
        <v>18.106000000000002</v>
      </c>
      <c r="F292">
        <v>59.426000000000002</v>
      </c>
      <c r="G292" t="s">
        <v>10</v>
      </c>
      <c r="H292" t="s">
        <v>799</v>
      </c>
      <c r="I292" t="s">
        <v>800</v>
      </c>
      <c r="J292" t="s">
        <v>814</v>
      </c>
      <c r="K292" t="s">
        <v>817</v>
      </c>
    </row>
    <row r="293" spans="1:11" x14ac:dyDescent="0.35">
      <c r="A293">
        <v>291</v>
      </c>
      <c r="B293" t="s">
        <v>797</v>
      </c>
      <c r="C293" t="s">
        <v>818</v>
      </c>
      <c r="D293" t="str">
        <f t="shared" si="4"/>
        <v>Sweden</v>
      </c>
      <c r="E293">
        <v>17.654</v>
      </c>
      <c r="F293">
        <v>59.097000000000001</v>
      </c>
      <c r="G293" t="s">
        <v>10</v>
      </c>
      <c r="H293" t="s">
        <v>799</v>
      </c>
      <c r="I293" t="s">
        <v>800</v>
      </c>
      <c r="J293" t="s">
        <v>819</v>
      </c>
      <c r="K293" t="s">
        <v>820</v>
      </c>
    </row>
    <row r="294" spans="1:11" x14ac:dyDescent="0.35">
      <c r="A294">
        <v>292</v>
      </c>
      <c r="B294" t="s">
        <v>797</v>
      </c>
      <c r="C294" t="s">
        <v>821</v>
      </c>
      <c r="D294" t="str">
        <f t="shared" si="4"/>
        <v>Sweden</v>
      </c>
      <c r="E294">
        <v>18.265999999999899</v>
      </c>
      <c r="F294">
        <v>59.268999999999899</v>
      </c>
      <c r="G294" t="s">
        <v>10</v>
      </c>
      <c r="H294" t="s">
        <v>799</v>
      </c>
      <c r="I294" t="s">
        <v>800</v>
      </c>
      <c r="J294" t="s">
        <v>822</v>
      </c>
      <c r="K294" t="s">
        <v>823</v>
      </c>
    </row>
    <row r="295" spans="1:11" x14ac:dyDescent="0.35">
      <c r="A295">
        <v>293</v>
      </c>
      <c r="B295" t="s">
        <v>797</v>
      </c>
      <c r="C295" t="s">
        <v>824</v>
      </c>
      <c r="D295" t="str">
        <f t="shared" si="4"/>
        <v>Sweden</v>
      </c>
      <c r="E295">
        <v>18.331</v>
      </c>
      <c r="F295">
        <v>59.393999999999899</v>
      </c>
      <c r="G295" t="s">
        <v>10</v>
      </c>
      <c r="H295" t="s">
        <v>799</v>
      </c>
      <c r="I295" t="s">
        <v>800</v>
      </c>
      <c r="J295" t="s">
        <v>825</v>
      </c>
      <c r="K295" t="s">
        <v>826</v>
      </c>
    </row>
    <row r="296" spans="1:11" x14ac:dyDescent="0.35">
      <c r="A296">
        <v>294</v>
      </c>
      <c r="B296" t="s">
        <v>797</v>
      </c>
      <c r="C296" t="s">
        <v>827</v>
      </c>
      <c r="D296" t="str">
        <f t="shared" si="4"/>
        <v>Sweden</v>
      </c>
      <c r="E296">
        <v>18.303999999999899</v>
      </c>
      <c r="F296">
        <v>59.404000000000003</v>
      </c>
      <c r="G296" t="s">
        <v>10</v>
      </c>
      <c r="H296" t="s">
        <v>799</v>
      </c>
      <c r="I296" t="s">
        <v>800</v>
      </c>
      <c r="J296" t="s">
        <v>825</v>
      </c>
      <c r="K296" t="s">
        <v>828</v>
      </c>
    </row>
    <row r="297" spans="1:11" x14ac:dyDescent="0.35">
      <c r="A297">
        <v>295</v>
      </c>
      <c r="B297" t="s">
        <v>797</v>
      </c>
      <c r="C297" t="s">
        <v>829</v>
      </c>
      <c r="D297" t="str">
        <f t="shared" si="4"/>
        <v>Sweden</v>
      </c>
      <c r="E297">
        <v>18.655999999999899</v>
      </c>
      <c r="F297">
        <v>60.137999999999899</v>
      </c>
      <c r="G297" t="s">
        <v>10</v>
      </c>
      <c r="H297" t="s">
        <v>799</v>
      </c>
      <c r="I297" t="s">
        <v>800</v>
      </c>
      <c r="J297" t="s">
        <v>830</v>
      </c>
      <c r="K297" t="s">
        <v>831</v>
      </c>
    </row>
    <row r="298" spans="1:11" x14ac:dyDescent="0.35">
      <c r="A298">
        <v>296</v>
      </c>
      <c r="B298" t="s">
        <v>797</v>
      </c>
      <c r="C298" t="s">
        <v>832</v>
      </c>
      <c r="D298" t="str">
        <f t="shared" si="4"/>
        <v>Sweden</v>
      </c>
      <c r="E298">
        <v>19.015999999999899</v>
      </c>
      <c r="F298">
        <v>59.768000000000001</v>
      </c>
      <c r="G298" t="s">
        <v>10</v>
      </c>
      <c r="H298" t="s">
        <v>799</v>
      </c>
      <c r="I298" t="s">
        <v>800</v>
      </c>
      <c r="J298" t="s">
        <v>830</v>
      </c>
      <c r="K298" t="s">
        <v>833</v>
      </c>
    </row>
    <row r="299" spans="1:11" x14ac:dyDescent="0.35">
      <c r="A299">
        <v>297</v>
      </c>
      <c r="B299" t="s">
        <v>797</v>
      </c>
      <c r="C299" t="s">
        <v>834</v>
      </c>
      <c r="D299" t="str">
        <f t="shared" si="4"/>
        <v>Sweden</v>
      </c>
      <c r="E299">
        <v>18.806999999999899</v>
      </c>
      <c r="F299">
        <v>59.771999999999899</v>
      </c>
      <c r="G299" t="s">
        <v>10</v>
      </c>
      <c r="H299" t="s">
        <v>799</v>
      </c>
      <c r="I299" t="s">
        <v>800</v>
      </c>
      <c r="J299" t="s">
        <v>830</v>
      </c>
      <c r="K299" t="s">
        <v>835</v>
      </c>
    </row>
    <row r="300" spans="1:11" x14ac:dyDescent="0.35">
      <c r="A300">
        <v>298</v>
      </c>
      <c r="B300" t="s">
        <v>797</v>
      </c>
      <c r="C300" t="s">
        <v>836</v>
      </c>
      <c r="D300" t="str">
        <f t="shared" si="4"/>
        <v>Sweden</v>
      </c>
      <c r="E300">
        <v>18.7289999999999</v>
      </c>
      <c r="F300">
        <v>59.753</v>
      </c>
      <c r="G300" t="s">
        <v>10</v>
      </c>
      <c r="H300" t="s">
        <v>799</v>
      </c>
      <c r="I300" t="s">
        <v>800</v>
      </c>
      <c r="J300" t="s">
        <v>830</v>
      </c>
      <c r="K300" t="s">
        <v>837</v>
      </c>
    </row>
    <row r="301" spans="1:11" x14ac:dyDescent="0.35">
      <c r="A301">
        <v>299</v>
      </c>
      <c r="B301" t="s">
        <v>797</v>
      </c>
      <c r="C301" t="s">
        <v>838</v>
      </c>
      <c r="D301" t="str">
        <f t="shared" si="4"/>
        <v>Sweden</v>
      </c>
      <c r="E301">
        <v>17.934000000000001</v>
      </c>
      <c r="F301">
        <v>58.905000000000001</v>
      </c>
      <c r="G301" t="s">
        <v>10</v>
      </c>
      <c r="H301" t="s">
        <v>799</v>
      </c>
      <c r="I301" t="s">
        <v>800</v>
      </c>
      <c r="J301" t="s">
        <v>839</v>
      </c>
      <c r="K301" t="s">
        <v>840</v>
      </c>
    </row>
    <row r="302" spans="1:11" x14ac:dyDescent="0.35">
      <c r="A302">
        <v>300</v>
      </c>
      <c r="B302" t="s">
        <v>797</v>
      </c>
      <c r="C302" t="s">
        <v>841</v>
      </c>
      <c r="D302" t="str">
        <f t="shared" si="4"/>
        <v>Sweden</v>
      </c>
      <c r="E302">
        <v>17.093</v>
      </c>
      <c r="F302">
        <v>58.719999999999899</v>
      </c>
      <c r="G302" t="s">
        <v>10</v>
      </c>
      <c r="H302" t="s">
        <v>842</v>
      </c>
      <c r="I302" t="s">
        <v>843</v>
      </c>
      <c r="J302" t="s">
        <v>844</v>
      </c>
      <c r="K302" t="s">
        <v>845</v>
      </c>
    </row>
    <row r="303" spans="1:11" x14ac:dyDescent="0.35">
      <c r="A303">
        <v>301</v>
      </c>
      <c r="B303" t="s">
        <v>797</v>
      </c>
      <c r="C303" t="s">
        <v>846</v>
      </c>
      <c r="D303" t="str">
        <f t="shared" si="4"/>
        <v>Sweden</v>
      </c>
      <c r="E303">
        <v>17.050999999999899</v>
      </c>
      <c r="F303">
        <v>58.6649999999999</v>
      </c>
      <c r="G303" t="s">
        <v>10</v>
      </c>
      <c r="H303" t="s">
        <v>842</v>
      </c>
      <c r="I303" t="s">
        <v>843</v>
      </c>
      <c r="J303" t="s">
        <v>847</v>
      </c>
      <c r="K303" t="s">
        <v>848</v>
      </c>
    </row>
    <row r="304" spans="1:11" x14ac:dyDescent="0.35">
      <c r="A304">
        <v>302</v>
      </c>
      <c r="B304" t="s">
        <v>797</v>
      </c>
      <c r="C304" t="s">
        <v>849</v>
      </c>
      <c r="D304" t="str">
        <f t="shared" si="4"/>
        <v>Sweden</v>
      </c>
      <c r="E304">
        <v>17.556000000000001</v>
      </c>
      <c r="F304">
        <v>58.862000000000002</v>
      </c>
      <c r="G304" t="s">
        <v>10</v>
      </c>
      <c r="H304" t="s">
        <v>842</v>
      </c>
      <c r="I304" t="s">
        <v>843</v>
      </c>
      <c r="J304" t="s">
        <v>850</v>
      </c>
      <c r="K304" t="s">
        <v>851</v>
      </c>
    </row>
    <row r="305" spans="1:11" x14ac:dyDescent="0.35">
      <c r="A305">
        <v>303</v>
      </c>
      <c r="B305" t="s">
        <v>797</v>
      </c>
      <c r="C305" t="s">
        <v>852</v>
      </c>
      <c r="D305" t="str">
        <f t="shared" si="4"/>
        <v>Sweden</v>
      </c>
      <c r="E305">
        <v>16.62</v>
      </c>
      <c r="F305">
        <v>58.194000000000003</v>
      </c>
      <c r="G305" t="s">
        <v>10</v>
      </c>
      <c r="H305" t="s">
        <v>842</v>
      </c>
      <c r="I305" t="s">
        <v>853</v>
      </c>
      <c r="J305" t="s">
        <v>854</v>
      </c>
      <c r="K305" t="s">
        <v>855</v>
      </c>
    </row>
    <row r="306" spans="1:11" x14ac:dyDescent="0.35">
      <c r="A306">
        <v>304</v>
      </c>
      <c r="B306" t="s">
        <v>797</v>
      </c>
      <c r="C306" t="s">
        <v>856</v>
      </c>
      <c r="D306" t="str">
        <f t="shared" si="4"/>
        <v>Sweden</v>
      </c>
      <c r="E306">
        <v>15.566000000000001</v>
      </c>
      <c r="F306">
        <v>56.1739999999999</v>
      </c>
      <c r="G306" t="s">
        <v>10</v>
      </c>
      <c r="H306" t="s">
        <v>857</v>
      </c>
      <c r="I306" t="s">
        <v>858</v>
      </c>
      <c r="J306" t="s">
        <v>859</v>
      </c>
      <c r="K306" t="s">
        <v>860</v>
      </c>
    </row>
    <row r="307" spans="1:11" x14ac:dyDescent="0.35">
      <c r="A307">
        <v>305</v>
      </c>
      <c r="B307" t="s">
        <v>797</v>
      </c>
      <c r="C307" t="s">
        <v>861</v>
      </c>
      <c r="D307" t="str">
        <f t="shared" si="4"/>
        <v>Sweden</v>
      </c>
      <c r="E307">
        <v>15.6</v>
      </c>
      <c r="F307">
        <v>56.159999999999897</v>
      </c>
      <c r="G307" t="s">
        <v>10</v>
      </c>
      <c r="H307" t="s">
        <v>857</v>
      </c>
      <c r="I307" t="s">
        <v>858</v>
      </c>
      <c r="J307" t="s">
        <v>859</v>
      </c>
      <c r="K307" t="s">
        <v>862</v>
      </c>
    </row>
    <row r="308" spans="1:11" x14ac:dyDescent="0.35">
      <c r="A308">
        <v>306</v>
      </c>
      <c r="B308" t="s">
        <v>797</v>
      </c>
      <c r="C308" t="s">
        <v>863</v>
      </c>
      <c r="D308" t="str">
        <f t="shared" si="4"/>
        <v>Sweden</v>
      </c>
      <c r="E308">
        <v>15.582000000000001</v>
      </c>
      <c r="F308">
        <v>56.183</v>
      </c>
      <c r="G308" t="s">
        <v>10</v>
      </c>
      <c r="H308" t="s">
        <v>857</v>
      </c>
      <c r="I308" t="s">
        <v>858</v>
      </c>
      <c r="J308" t="s">
        <v>859</v>
      </c>
      <c r="K308" t="s">
        <v>864</v>
      </c>
    </row>
    <row r="309" spans="1:11" x14ac:dyDescent="0.35">
      <c r="A309">
        <v>307</v>
      </c>
      <c r="B309" t="s">
        <v>797</v>
      </c>
      <c r="C309" t="s">
        <v>865</v>
      </c>
      <c r="D309" t="str">
        <f t="shared" si="4"/>
        <v>Sweden</v>
      </c>
      <c r="E309">
        <v>15.602</v>
      </c>
      <c r="F309">
        <v>56.201000000000001</v>
      </c>
      <c r="G309" t="s">
        <v>10</v>
      </c>
      <c r="H309" t="s">
        <v>857</v>
      </c>
      <c r="I309" t="s">
        <v>858</v>
      </c>
      <c r="J309" t="s">
        <v>859</v>
      </c>
      <c r="K309" t="s">
        <v>866</v>
      </c>
    </row>
    <row r="310" spans="1:11" x14ac:dyDescent="0.35">
      <c r="A310">
        <v>308</v>
      </c>
      <c r="B310" t="s">
        <v>797</v>
      </c>
      <c r="C310" t="s">
        <v>867</v>
      </c>
      <c r="D310" t="str">
        <f t="shared" si="4"/>
        <v>Sweden</v>
      </c>
      <c r="E310">
        <v>16.0429999999999</v>
      </c>
      <c r="F310">
        <v>56.253999999999898</v>
      </c>
      <c r="G310" t="s">
        <v>10</v>
      </c>
      <c r="H310" t="s">
        <v>857</v>
      </c>
      <c r="I310" t="s">
        <v>858</v>
      </c>
      <c r="J310" t="s">
        <v>859</v>
      </c>
      <c r="K310" t="s">
        <v>868</v>
      </c>
    </row>
    <row r="311" spans="1:11" x14ac:dyDescent="0.35">
      <c r="A311">
        <v>309</v>
      </c>
      <c r="B311" t="s">
        <v>797</v>
      </c>
      <c r="C311" t="s">
        <v>869</v>
      </c>
      <c r="D311" t="str">
        <f t="shared" si="4"/>
        <v>Sweden</v>
      </c>
      <c r="E311">
        <v>15.728</v>
      </c>
      <c r="F311">
        <v>56.159999999999897</v>
      </c>
      <c r="G311" t="s">
        <v>10</v>
      </c>
      <c r="H311" t="s">
        <v>857</v>
      </c>
      <c r="I311" t="s">
        <v>858</v>
      </c>
      <c r="J311" t="s">
        <v>859</v>
      </c>
      <c r="K311" t="s">
        <v>870</v>
      </c>
    </row>
    <row r="312" spans="1:11" x14ac:dyDescent="0.35">
      <c r="A312">
        <v>310</v>
      </c>
      <c r="B312" t="s">
        <v>797</v>
      </c>
      <c r="C312" t="s">
        <v>871</v>
      </c>
      <c r="D312" t="str">
        <f t="shared" si="4"/>
        <v>Sweden</v>
      </c>
      <c r="E312">
        <v>14.709</v>
      </c>
      <c r="F312">
        <v>56.012</v>
      </c>
      <c r="G312" t="s">
        <v>10</v>
      </c>
      <c r="H312" t="s">
        <v>857</v>
      </c>
      <c r="I312" t="s">
        <v>858</v>
      </c>
      <c r="J312" t="s">
        <v>872</v>
      </c>
      <c r="K312" t="s">
        <v>873</v>
      </c>
    </row>
    <row r="313" spans="1:11" x14ac:dyDescent="0.35">
      <c r="A313">
        <v>311</v>
      </c>
      <c r="B313" t="s">
        <v>797</v>
      </c>
      <c r="C313" t="s">
        <v>874</v>
      </c>
      <c r="D313" t="str">
        <f t="shared" si="4"/>
        <v>Sweden</v>
      </c>
      <c r="E313">
        <v>14.676</v>
      </c>
      <c r="F313">
        <v>56.125999999999898</v>
      </c>
      <c r="G313" t="s">
        <v>10</v>
      </c>
      <c r="H313" t="s">
        <v>857</v>
      </c>
      <c r="I313" t="s">
        <v>858</v>
      </c>
      <c r="J313" t="s">
        <v>872</v>
      </c>
      <c r="K313" t="s">
        <v>875</v>
      </c>
    </row>
    <row r="314" spans="1:11" x14ac:dyDescent="0.35">
      <c r="A314">
        <v>312</v>
      </c>
      <c r="B314" t="s">
        <v>797</v>
      </c>
      <c r="C314" t="s">
        <v>876</v>
      </c>
      <c r="D314" t="str">
        <f t="shared" si="4"/>
        <v>Sweden</v>
      </c>
      <c r="E314">
        <v>12.968</v>
      </c>
      <c r="F314">
        <v>55.402000000000001</v>
      </c>
      <c r="G314" t="s">
        <v>10</v>
      </c>
      <c r="H314" t="s">
        <v>857</v>
      </c>
      <c r="I314" t="s">
        <v>877</v>
      </c>
      <c r="J314" t="s">
        <v>878</v>
      </c>
      <c r="K314" t="s">
        <v>879</v>
      </c>
    </row>
    <row r="315" spans="1:11" x14ac:dyDescent="0.35">
      <c r="A315">
        <v>313</v>
      </c>
      <c r="B315" t="s">
        <v>797</v>
      </c>
      <c r="C315" t="s">
        <v>880</v>
      </c>
      <c r="D315" t="str">
        <f t="shared" si="4"/>
        <v>Sweden</v>
      </c>
      <c r="E315">
        <v>12.858000000000001</v>
      </c>
      <c r="F315">
        <v>55.392000000000003</v>
      </c>
      <c r="G315" t="s">
        <v>10</v>
      </c>
      <c r="H315" t="s">
        <v>857</v>
      </c>
      <c r="I315" t="s">
        <v>877</v>
      </c>
      <c r="J315" t="s">
        <v>878</v>
      </c>
      <c r="K315" t="s">
        <v>881</v>
      </c>
    </row>
    <row r="316" spans="1:11" x14ac:dyDescent="0.35">
      <c r="A316">
        <v>314</v>
      </c>
      <c r="B316" t="s">
        <v>797</v>
      </c>
      <c r="C316" t="s">
        <v>882</v>
      </c>
      <c r="D316" t="str">
        <f t="shared" si="4"/>
        <v>Sweden</v>
      </c>
      <c r="E316">
        <v>12.904</v>
      </c>
      <c r="F316">
        <v>55.756999999999898</v>
      </c>
      <c r="G316" t="s">
        <v>16</v>
      </c>
      <c r="H316" t="s">
        <v>857</v>
      </c>
      <c r="I316" t="s">
        <v>877</v>
      </c>
      <c r="J316" t="s">
        <v>883</v>
      </c>
      <c r="K316" t="s">
        <v>884</v>
      </c>
    </row>
    <row r="317" spans="1:11" x14ac:dyDescent="0.35">
      <c r="A317">
        <v>315</v>
      </c>
      <c r="B317" t="s">
        <v>797</v>
      </c>
      <c r="C317" t="s">
        <v>885</v>
      </c>
      <c r="D317" t="str">
        <f t="shared" si="4"/>
        <v>Sweden</v>
      </c>
      <c r="E317">
        <v>13.0589999999999</v>
      </c>
      <c r="F317">
        <v>55.6739999999999</v>
      </c>
      <c r="G317" t="s">
        <v>16</v>
      </c>
      <c r="H317" t="s">
        <v>857</v>
      </c>
      <c r="I317" t="s">
        <v>877</v>
      </c>
      <c r="J317" t="s">
        <v>886</v>
      </c>
      <c r="K317" t="s">
        <v>887</v>
      </c>
    </row>
    <row r="318" spans="1:11" x14ac:dyDescent="0.35">
      <c r="A318">
        <v>316</v>
      </c>
      <c r="B318" t="s">
        <v>797</v>
      </c>
      <c r="C318" t="s">
        <v>888</v>
      </c>
      <c r="D318" t="str">
        <f t="shared" si="4"/>
        <v>Sweden</v>
      </c>
      <c r="E318">
        <v>13.0239999999999</v>
      </c>
      <c r="F318">
        <v>55.710999999999899</v>
      </c>
      <c r="G318" t="s">
        <v>16</v>
      </c>
      <c r="H318" t="s">
        <v>857</v>
      </c>
      <c r="I318" t="s">
        <v>877</v>
      </c>
      <c r="J318" t="s">
        <v>886</v>
      </c>
      <c r="K318" t="s">
        <v>889</v>
      </c>
    </row>
    <row r="319" spans="1:11" x14ac:dyDescent="0.35">
      <c r="A319">
        <v>317</v>
      </c>
      <c r="B319" t="s">
        <v>797</v>
      </c>
      <c r="C319" t="s">
        <v>890</v>
      </c>
      <c r="D319" t="str">
        <f t="shared" si="4"/>
        <v>Sweden</v>
      </c>
      <c r="E319">
        <v>12.631</v>
      </c>
      <c r="F319">
        <v>56.43</v>
      </c>
      <c r="G319" t="s">
        <v>16</v>
      </c>
      <c r="H319" t="s">
        <v>857</v>
      </c>
      <c r="I319" t="s">
        <v>877</v>
      </c>
      <c r="J319" t="s">
        <v>891</v>
      </c>
      <c r="K319" t="s">
        <v>892</v>
      </c>
    </row>
    <row r="320" spans="1:11" x14ac:dyDescent="0.35">
      <c r="A320">
        <v>318</v>
      </c>
      <c r="B320" t="s">
        <v>797</v>
      </c>
      <c r="C320" t="s">
        <v>893</v>
      </c>
      <c r="D320" t="str">
        <f t="shared" si="4"/>
        <v>Sweden</v>
      </c>
      <c r="E320">
        <v>12.84</v>
      </c>
      <c r="F320">
        <v>56.436</v>
      </c>
      <c r="G320" t="s">
        <v>16</v>
      </c>
      <c r="H320" t="s">
        <v>857</v>
      </c>
      <c r="I320" t="s">
        <v>877</v>
      </c>
      <c r="J320" t="s">
        <v>891</v>
      </c>
      <c r="K320" t="s">
        <v>894</v>
      </c>
    </row>
    <row r="321" spans="1:11" x14ac:dyDescent="0.35">
      <c r="A321">
        <v>319</v>
      </c>
      <c r="B321" t="s">
        <v>797</v>
      </c>
      <c r="C321" t="s">
        <v>895</v>
      </c>
      <c r="D321" t="str">
        <f t="shared" si="4"/>
        <v>Sweden</v>
      </c>
      <c r="E321">
        <v>12.96</v>
      </c>
      <c r="F321">
        <v>55.601999999999897</v>
      </c>
      <c r="G321" t="s">
        <v>16</v>
      </c>
      <c r="H321" t="s">
        <v>857</v>
      </c>
      <c r="I321" t="s">
        <v>877</v>
      </c>
      <c r="J321" t="s">
        <v>896</v>
      </c>
      <c r="K321" t="s">
        <v>897</v>
      </c>
    </row>
    <row r="322" spans="1:11" x14ac:dyDescent="0.35">
      <c r="A322">
        <v>320</v>
      </c>
      <c r="B322" t="s">
        <v>797</v>
      </c>
      <c r="C322" t="s">
        <v>898</v>
      </c>
      <c r="D322" t="str">
        <f t="shared" si="4"/>
        <v>Sweden</v>
      </c>
      <c r="E322">
        <v>12.974</v>
      </c>
      <c r="F322">
        <v>55.616999999999898</v>
      </c>
      <c r="G322" t="s">
        <v>16</v>
      </c>
      <c r="H322" t="s">
        <v>857</v>
      </c>
      <c r="I322" t="s">
        <v>877</v>
      </c>
      <c r="J322" t="s">
        <v>896</v>
      </c>
      <c r="K322" t="s">
        <v>899</v>
      </c>
    </row>
    <row r="323" spans="1:11" x14ac:dyDescent="0.35">
      <c r="A323">
        <v>321</v>
      </c>
      <c r="B323" t="s">
        <v>797</v>
      </c>
      <c r="C323" t="s">
        <v>900</v>
      </c>
      <c r="D323" t="str">
        <f t="shared" ref="D323:D379" si="5">IF(B323="DK","Denmark",IF(B323="EE","Estonia",IF(B323="FI","Finland",IF(B323="DE","Germany",IF(B323="LV","Latvia",IF(B323="LT","Lithuania",IF(B323="PL","Poland",IF(B323="SE","Sweden",""))))))))</f>
        <v>Sweden</v>
      </c>
      <c r="E323">
        <v>12.803000000000001</v>
      </c>
      <c r="F323">
        <v>55.901000000000003</v>
      </c>
      <c r="G323" t="s">
        <v>16</v>
      </c>
      <c r="H323" t="s">
        <v>857</v>
      </c>
      <c r="I323" t="s">
        <v>877</v>
      </c>
      <c r="J323" t="s">
        <v>901</v>
      </c>
      <c r="K323" t="s">
        <v>902</v>
      </c>
    </row>
    <row r="324" spans="1:11" x14ac:dyDescent="0.35">
      <c r="A324">
        <v>322</v>
      </c>
      <c r="B324" t="s">
        <v>797</v>
      </c>
      <c r="C324" t="s">
        <v>903</v>
      </c>
      <c r="D324" t="str">
        <f t="shared" si="5"/>
        <v>Sweden</v>
      </c>
      <c r="E324">
        <v>12.818</v>
      </c>
      <c r="F324">
        <v>55.869</v>
      </c>
      <c r="G324" t="s">
        <v>16</v>
      </c>
      <c r="H324" t="s">
        <v>857</v>
      </c>
      <c r="I324" t="s">
        <v>877</v>
      </c>
      <c r="J324" t="s">
        <v>901</v>
      </c>
      <c r="K324" t="s">
        <v>904</v>
      </c>
    </row>
    <row r="325" spans="1:11" x14ac:dyDescent="0.35">
      <c r="A325">
        <v>323</v>
      </c>
      <c r="B325" t="s">
        <v>797</v>
      </c>
      <c r="C325" t="s">
        <v>905</v>
      </c>
      <c r="D325" t="str">
        <f t="shared" si="5"/>
        <v>Sweden</v>
      </c>
      <c r="E325">
        <v>12.728</v>
      </c>
      <c r="F325">
        <v>56.000999999999898</v>
      </c>
      <c r="G325" t="s">
        <v>16</v>
      </c>
      <c r="H325" t="s">
        <v>857</v>
      </c>
      <c r="I325" t="s">
        <v>877</v>
      </c>
      <c r="J325" t="s">
        <v>906</v>
      </c>
      <c r="K325" t="s">
        <v>907</v>
      </c>
    </row>
    <row r="326" spans="1:11" x14ac:dyDescent="0.35">
      <c r="A326">
        <v>324</v>
      </c>
      <c r="B326" t="s">
        <v>797</v>
      </c>
      <c r="C326" t="s">
        <v>908</v>
      </c>
      <c r="D326" t="str">
        <f t="shared" si="5"/>
        <v>Sweden</v>
      </c>
      <c r="E326">
        <v>12.683</v>
      </c>
      <c r="F326">
        <v>56.054000000000002</v>
      </c>
      <c r="G326" t="s">
        <v>16</v>
      </c>
      <c r="H326" t="s">
        <v>857</v>
      </c>
      <c r="I326" t="s">
        <v>877</v>
      </c>
      <c r="J326" t="s">
        <v>906</v>
      </c>
      <c r="K326" t="s">
        <v>909</v>
      </c>
    </row>
    <row r="327" spans="1:11" x14ac:dyDescent="0.35">
      <c r="A327">
        <v>325</v>
      </c>
      <c r="B327" t="s">
        <v>797</v>
      </c>
      <c r="C327" t="s">
        <v>910</v>
      </c>
      <c r="D327" t="str">
        <f t="shared" si="5"/>
        <v>Sweden</v>
      </c>
      <c r="E327">
        <v>12.553000000000001</v>
      </c>
      <c r="F327">
        <v>56.192999999999898</v>
      </c>
      <c r="G327" t="s">
        <v>16</v>
      </c>
      <c r="H327" t="s">
        <v>857</v>
      </c>
      <c r="I327" t="s">
        <v>877</v>
      </c>
      <c r="J327" t="s">
        <v>911</v>
      </c>
      <c r="K327" t="s">
        <v>912</v>
      </c>
    </row>
    <row r="328" spans="1:11" x14ac:dyDescent="0.35">
      <c r="A328">
        <v>326</v>
      </c>
      <c r="B328" t="s">
        <v>797</v>
      </c>
      <c r="C328" t="s">
        <v>913</v>
      </c>
      <c r="D328" t="str">
        <f t="shared" si="5"/>
        <v>Sweden</v>
      </c>
      <c r="E328">
        <v>13.9469999999999</v>
      </c>
      <c r="F328">
        <v>55.43</v>
      </c>
      <c r="G328" t="s">
        <v>10</v>
      </c>
      <c r="H328" t="s">
        <v>857</v>
      </c>
      <c r="I328" t="s">
        <v>877</v>
      </c>
      <c r="J328" t="s">
        <v>914</v>
      </c>
      <c r="K328" t="s">
        <v>915</v>
      </c>
    </row>
    <row r="329" spans="1:11" x14ac:dyDescent="0.35">
      <c r="A329">
        <v>327</v>
      </c>
      <c r="B329" t="s">
        <v>797</v>
      </c>
      <c r="C329" t="s">
        <v>916</v>
      </c>
      <c r="D329" t="str">
        <f t="shared" si="5"/>
        <v>Sweden</v>
      </c>
      <c r="E329">
        <v>13.21</v>
      </c>
      <c r="F329">
        <v>55.362000000000002</v>
      </c>
      <c r="G329" t="s">
        <v>10</v>
      </c>
      <c r="H329" t="s">
        <v>857</v>
      </c>
      <c r="I329" t="s">
        <v>877</v>
      </c>
      <c r="J329" t="s">
        <v>917</v>
      </c>
      <c r="K329" t="s">
        <v>918</v>
      </c>
    </row>
    <row r="330" spans="1:11" x14ac:dyDescent="0.35">
      <c r="A330">
        <v>328</v>
      </c>
      <c r="B330" t="s">
        <v>797</v>
      </c>
      <c r="C330" t="s">
        <v>919</v>
      </c>
      <c r="D330" t="str">
        <f t="shared" si="5"/>
        <v>Sweden</v>
      </c>
      <c r="E330">
        <v>13.39</v>
      </c>
      <c r="F330">
        <v>55.35</v>
      </c>
      <c r="G330" t="s">
        <v>10</v>
      </c>
      <c r="H330" t="s">
        <v>857</v>
      </c>
      <c r="I330" t="s">
        <v>877</v>
      </c>
      <c r="J330" t="s">
        <v>917</v>
      </c>
      <c r="K330" t="s">
        <v>920</v>
      </c>
    </row>
    <row r="331" spans="1:11" x14ac:dyDescent="0.35">
      <c r="A331">
        <v>329</v>
      </c>
      <c r="B331" t="s">
        <v>797</v>
      </c>
      <c r="C331" t="s">
        <v>921</v>
      </c>
      <c r="D331" t="str">
        <f t="shared" si="5"/>
        <v>Sweden</v>
      </c>
      <c r="E331">
        <v>14.32</v>
      </c>
      <c r="F331">
        <v>55.936999999999898</v>
      </c>
      <c r="G331" t="s">
        <v>10</v>
      </c>
      <c r="H331" t="s">
        <v>857</v>
      </c>
      <c r="I331" t="s">
        <v>877</v>
      </c>
      <c r="J331" t="s">
        <v>922</v>
      </c>
      <c r="K331" t="s">
        <v>923</v>
      </c>
    </row>
    <row r="332" spans="1:11" x14ac:dyDescent="0.35">
      <c r="A332">
        <v>330</v>
      </c>
      <c r="B332" t="s">
        <v>797</v>
      </c>
      <c r="C332" t="s">
        <v>924</v>
      </c>
      <c r="D332" t="str">
        <f t="shared" si="5"/>
        <v>Sweden</v>
      </c>
      <c r="E332">
        <v>14.32</v>
      </c>
      <c r="F332">
        <v>55.918999999999897</v>
      </c>
      <c r="G332" t="s">
        <v>10</v>
      </c>
      <c r="H332" t="s">
        <v>857</v>
      </c>
      <c r="I332" t="s">
        <v>877</v>
      </c>
      <c r="J332" t="s">
        <v>922</v>
      </c>
      <c r="K332" t="s">
        <v>925</v>
      </c>
    </row>
    <row r="333" spans="1:11" x14ac:dyDescent="0.35">
      <c r="A333">
        <v>331</v>
      </c>
      <c r="B333" t="s">
        <v>797</v>
      </c>
      <c r="C333" t="s">
        <v>926</v>
      </c>
      <c r="D333" t="str">
        <f t="shared" si="5"/>
        <v>Sweden</v>
      </c>
      <c r="E333">
        <v>14.26</v>
      </c>
      <c r="F333">
        <v>55.886000000000003</v>
      </c>
      <c r="G333" t="s">
        <v>10</v>
      </c>
      <c r="H333" t="s">
        <v>857</v>
      </c>
      <c r="I333" t="s">
        <v>877</v>
      </c>
      <c r="J333" t="s">
        <v>922</v>
      </c>
      <c r="K333" t="s">
        <v>927</v>
      </c>
    </row>
    <row r="334" spans="1:11" x14ac:dyDescent="0.35">
      <c r="A334">
        <v>332</v>
      </c>
      <c r="B334" t="s">
        <v>797</v>
      </c>
      <c r="C334" t="s">
        <v>928</v>
      </c>
      <c r="D334" t="str">
        <f t="shared" si="5"/>
        <v>Sweden</v>
      </c>
      <c r="E334">
        <v>14.347</v>
      </c>
      <c r="F334">
        <v>55.563000000000002</v>
      </c>
      <c r="G334" t="s">
        <v>10</v>
      </c>
      <c r="H334" t="s">
        <v>857</v>
      </c>
      <c r="I334" t="s">
        <v>877</v>
      </c>
      <c r="J334" t="s">
        <v>929</v>
      </c>
      <c r="K334" t="s">
        <v>930</v>
      </c>
    </row>
    <row r="335" spans="1:11" x14ac:dyDescent="0.35">
      <c r="A335">
        <v>333</v>
      </c>
      <c r="B335" t="s">
        <v>797</v>
      </c>
      <c r="C335" t="s">
        <v>931</v>
      </c>
      <c r="D335" t="str">
        <f t="shared" si="5"/>
        <v>Sweden</v>
      </c>
      <c r="E335">
        <v>14.278</v>
      </c>
      <c r="F335">
        <v>55.642000000000003</v>
      </c>
      <c r="G335" t="s">
        <v>10</v>
      </c>
      <c r="H335" t="s">
        <v>857</v>
      </c>
      <c r="I335" t="s">
        <v>877</v>
      </c>
      <c r="J335" t="s">
        <v>929</v>
      </c>
      <c r="K335" t="s">
        <v>932</v>
      </c>
    </row>
    <row r="336" spans="1:11" x14ac:dyDescent="0.35">
      <c r="A336">
        <v>334</v>
      </c>
      <c r="B336" t="s">
        <v>797</v>
      </c>
      <c r="C336" t="s">
        <v>933</v>
      </c>
      <c r="D336" t="str">
        <f t="shared" si="5"/>
        <v>Sweden</v>
      </c>
      <c r="E336">
        <v>12.83</v>
      </c>
      <c r="F336">
        <v>56.256</v>
      </c>
      <c r="G336" t="s">
        <v>16</v>
      </c>
      <c r="H336" t="s">
        <v>857</v>
      </c>
      <c r="I336" t="s">
        <v>877</v>
      </c>
      <c r="J336" t="s">
        <v>934</v>
      </c>
      <c r="K336" t="s">
        <v>935</v>
      </c>
    </row>
    <row r="337" spans="1:11" x14ac:dyDescent="0.35">
      <c r="A337">
        <v>335</v>
      </c>
      <c r="B337" t="s">
        <v>797</v>
      </c>
      <c r="C337" t="s">
        <v>936</v>
      </c>
      <c r="D337" t="str">
        <f t="shared" si="5"/>
        <v>Sweden</v>
      </c>
      <c r="E337">
        <v>12.762</v>
      </c>
      <c r="F337">
        <v>56.31</v>
      </c>
      <c r="G337" t="s">
        <v>16</v>
      </c>
      <c r="H337" t="s">
        <v>857</v>
      </c>
      <c r="I337" t="s">
        <v>877</v>
      </c>
      <c r="J337" t="s">
        <v>934</v>
      </c>
      <c r="K337" t="s">
        <v>937</v>
      </c>
    </row>
    <row r="338" spans="1:11" x14ac:dyDescent="0.35">
      <c r="A338">
        <v>336</v>
      </c>
      <c r="B338" t="s">
        <v>797</v>
      </c>
      <c r="C338" t="s">
        <v>938</v>
      </c>
      <c r="D338" t="str">
        <f t="shared" si="5"/>
        <v>Sweden</v>
      </c>
      <c r="E338">
        <v>17.170000000000002</v>
      </c>
      <c r="F338">
        <v>61.718000000000004</v>
      </c>
      <c r="G338" t="s">
        <v>10</v>
      </c>
      <c r="H338" t="s">
        <v>939</v>
      </c>
      <c r="I338" t="s">
        <v>940</v>
      </c>
      <c r="J338" t="s">
        <v>941</v>
      </c>
      <c r="K338" t="s">
        <v>942</v>
      </c>
    </row>
    <row r="339" spans="1:11" x14ac:dyDescent="0.35">
      <c r="A339">
        <v>337</v>
      </c>
      <c r="B339" t="s">
        <v>797</v>
      </c>
      <c r="C339" t="s">
        <v>943</v>
      </c>
      <c r="D339" t="str">
        <f t="shared" si="5"/>
        <v>Sweden</v>
      </c>
      <c r="E339">
        <v>17.509</v>
      </c>
      <c r="F339">
        <v>62.363</v>
      </c>
      <c r="G339" t="s">
        <v>10</v>
      </c>
      <c r="H339" t="s">
        <v>944</v>
      </c>
      <c r="I339" t="s">
        <v>945</v>
      </c>
      <c r="J339" t="s">
        <v>946</v>
      </c>
      <c r="K339" t="s">
        <v>947</v>
      </c>
    </row>
    <row r="340" spans="1:11" x14ac:dyDescent="0.35">
      <c r="A340">
        <v>338</v>
      </c>
      <c r="B340" t="s">
        <v>797</v>
      </c>
      <c r="C340" t="s">
        <v>948</v>
      </c>
      <c r="D340" t="str">
        <f t="shared" si="5"/>
        <v>Sweden</v>
      </c>
      <c r="E340">
        <v>18.178999999999899</v>
      </c>
      <c r="F340">
        <v>62.826999999999899</v>
      </c>
      <c r="G340" t="s">
        <v>10</v>
      </c>
      <c r="H340" t="s">
        <v>944</v>
      </c>
      <c r="I340" t="s">
        <v>945</v>
      </c>
      <c r="J340" t="s">
        <v>949</v>
      </c>
      <c r="K340" t="s">
        <v>950</v>
      </c>
    </row>
    <row r="341" spans="1:11" x14ac:dyDescent="0.35">
      <c r="A341">
        <v>339</v>
      </c>
      <c r="B341" t="s">
        <v>797</v>
      </c>
      <c r="C341" t="s">
        <v>951</v>
      </c>
      <c r="D341" t="str">
        <f t="shared" si="5"/>
        <v>Sweden</v>
      </c>
      <c r="E341">
        <v>20.1299999999999</v>
      </c>
      <c r="F341">
        <v>63.655999999999899</v>
      </c>
      <c r="G341" t="s">
        <v>10</v>
      </c>
      <c r="H341" t="s">
        <v>952</v>
      </c>
      <c r="I341" t="s">
        <v>953</v>
      </c>
      <c r="J341" t="s">
        <v>954</v>
      </c>
      <c r="K341" t="s">
        <v>955</v>
      </c>
    </row>
    <row r="342" spans="1:11" x14ac:dyDescent="0.35">
      <c r="A342">
        <v>340</v>
      </c>
      <c r="B342" t="s">
        <v>797</v>
      </c>
      <c r="C342" t="s">
        <v>956</v>
      </c>
      <c r="D342" t="str">
        <f t="shared" si="5"/>
        <v>Sweden</v>
      </c>
      <c r="E342">
        <v>20.093</v>
      </c>
      <c r="F342">
        <v>63.661000000000001</v>
      </c>
      <c r="G342" t="s">
        <v>10</v>
      </c>
      <c r="H342" t="s">
        <v>952</v>
      </c>
      <c r="I342" t="s">
        <v>953</v>
      </c>
      <c r="J342" t="s">
        <v>954</v>
      </c>
      <c r="K342" t="s">
        <v>957</v>
      </c>
    </row>
    <row r="343" spans="1:11" x14ac:dyDescent="0.35">
      <c r="A343">
        <v>341</v>
      </c>
      <c r="B343" t="s">
        <v>797</v>
      </c>
      <c r="C343" t="s">
        <v>958</v>
      </c>
      <c r="D343" t="str">
        <f t="shared" si="5"/>
        <v>Sweden</v>
      </c>
      <c r="E343">
        <v>22.603000000000002</v>
      </c>
      <c r="F343">
        <v>65.796999999999898</v>
      </c>
      <c r="G343" t="s">
        <v>10</v>
      </c>
      <c r="H343" t="s">
        <v>952</v>
      </c>
      <c r="I343" t="s">
        <v>959</v>
      </c>
      <c r="J343" t="s">
        <v>960</v>
      </c>
      <c r="K343" t="s">
        <v>961</v>
      </c>
    </row>
    <row r="344" spans="1:11" x14ac:dyDescent="0.35">
      <c r="A344">
        <v>342</v>
      </c>
      <c r="B344" t="s">
        <v>797</v>
      </c>
      <c r="C344" t="s">
        <v>962</v>
      </c>
      <c r="D344" t="str">
        <f t="shared" si="5"/>
        <v>Sweden</v>
      </c>
      <c r="E344">
        <v>22.2289999999999</v>
      </c>
      <c r="F344">
        <v>65.537000000000006</v>
      </c>
      <c r="G344" t="s">
        <v>10</v>
      </c>
      <c r="H344" t="s">
        <v>952</v>
      </c>
      <c r="I344" t="s">
        <v>959</v>
      </c>
      <c r="J344" t="s">
        <v>960</v>
      </c>
      <c r="K344" t="s">
        <v>963</v>
      </c>
    </row>
    <row r="345" spans="1:11" x14ac:dyDescent="0.35">
      <c r="A345">
        <v>343</v>
      </c>
      <c r="B345" t="s">
        <v>797</v>
      </c>
      <c r="C345" t="s">
        <v>964</v>
      </c>
      <c r="D345" t="str">
        <f t="shared" si="5"/>
        <v>Sweden</v>
      </c>
      <c r="E345">
        <v>21.5369999999999</v>
      </c>
      <c r="F345">
        <v>65.227999999999895</v>
      </c>
      <c r="G345" t="s">
        <v>10</v>
      </c>
      <c r="H345" t="s">
        <v>952</v>
      </c>
      <c r="I345" t="s">
        <v>959</v>
      </c>
      <c r="J345" t="s">
        <v>965</v>
      </c>
      <c r="K345" t="s">
        <v>966</v>
      </c>
    </row>
    <row r="346" spans="1:11" x14ac:dyDescent="0.35">
      <c r="A346">
        <v>344</v>
      </c>
      <c r="B346" t="s">
        <v>797</v>
      </c>
      <c r="C346" t="s">
        <v>967</v>
      </c>
      <c r="D346" t="str">
        <f t="shared" si="5"/>
        <v>Sweden</v>
      </c>
      <c r="E346">
        <v>21.591000000000001</v>
      </c>
      <c r="F346">
        <v>65.242999999999896</v>
      </c>
      <c r="G346" t="s">
        <v>10</v>
      </c>
      <c r="H346" t="s">
        <v>952</v>
      </c>
      <c r="I346" t="s">
        <v>959</v>
      </c>
      <c r="J346" t="s">
        <v>965</v>
      </c>
      <c r="K346" t="s">
        <v>968</v>
      </c>
    </row>
    <row r="347" spans="1:11" x14ac:dyDescent="0.35">
      <c r="A347">
        <v>345</v>
      </c>
      <c r="B347" t="s">
        <v>797</v>
      </c>
      <c r="C347" t="s">
        <v>969</v>
      </c>
      <c r="D347" t="str">
        <f t="shared" si="5"/>
        <v>Sweden</v>
      </c>
      <c r="E347">
        <v>16.622</v>
      </c>
      <c r="F347">
        <v>56.502000000000002</v>
      </c>
      <c r="G347" t="s">
        <v>10</v>
      </c>
      <c r="H347" t="s">
        <v>970</v>
      </c>
      <c r="I347" t="s">
        <v>971</v>
      </c>
      <c r="J347" t="s">
        <v>972</v>
      </c>
      <c r="K347" t="s">
        <v>973</v>
      </c>
    </row>
    <row r="348" spans="1:11" x14ac:dyDescent="0.35">
      <c r="A348">
        <v>346</v>
      </c>
      <c r="B348" t="s">
        <v>797</v>
      </c>
      <c r="C348" t="s">
        <v>974</v>
      </c>
      <c r="D348" t="str">
        <f t="shared" si="5"/>
        <v>Sweden</v>
      </c>
      <c r="E348">
        <v>16.405000000000001</v>
      </c>
      <c r="F348">
        <v>56.579999999999899</v>
      </c>
      <c r="G348" t="s">
        <v>10</v>
      </c>
      <c r="H348" t="s">
        <v>970</v>
      </c>
      <c r="I348" t="s">
        <v>971</v>
      </c>
      <c r="J348" t="s">
        <v>972</v>
      </c>
      <c r="K348" t="s">
        <v>975</v>
      </c>
    </row>
    <row r="349" spans="1:11" x14ac:dyDescent="0.35">
      <c r="A349">
        <v>347</v>
      </c>
      <c r="B349" t="s">
        <v>797</v>
      </c>
      <c r="C349" t="s">
        <v>976</v>
      </c>
      <c r="D349" t="str">
        <f t="shared" si="5"/>
        <v>Sweden</v>
      </c>
      <c r="E349">
        <v>16.462</v>
      </c>
      <c r="F349">
        <v>56.646000000000001</v>
      </c>
      <c r="G349" t="s">
        <v>10</v>
      </c>
      <c r="H349" t="s">
        <v>970</v>
      </c>
      <c r="I349" t="s">
        <v>971</v>
      </c>
      <c r="J349" t="s">
        <v>972</v>
      </c>
      <c r="K349" t="s">
        <v>977</v>
      </c>
    </row>
    <row r="350" spans="1:11" x14ac:dyDescent="0.35">
      <c r="A350">
        <v>348</v>
      </c>
      <c r="B350" t="s">
        <v>797</v>
      </c>
      <c r="C350" t="s">
        <v>978</v>
      </c>
      <c r="D350" t="str">
        <f t="shared" si="5"/>
        <v>Sweden</v>
      </c>
      <c r="E350">
        <v>16.477</v>
      </c>
      <c r="F350">
        <v>57.277999999999899</v>
      </c>
      <c r="G350" t="s">
        <v>10</v>
      </c>
      <c r="H350" t="s">
        <v>970</v>
      </c>
      <c r="I350" t="s">
        <v>971</v>
      </c>
      <c r="J350" t="s">
        <v>979</v>
      </c>
      <c r="K350" t="s">
        <v>980</v>
      </c>
    </row>
    <row r="351" spans="1:11" x14ac:dyDescent="0.35">
      <c r="A351">
        <v>349</v>
      </c>
      <c r="B351" t="s">
        <v>797</v>
      </c>
      <c r="C351" t="s">
        <v>981</v>
      </c>
      <c r="D351" t="str">
        <f t="shared" si="5"/>
        <v>Sweden</v>
      </c>
      <c r="E351">
        <v>16.690000000000001</v>
      </c>
      <c r="F351">
        <v>57.765000000000001</v>
      </c>
      <c r="G351" t="s">
        <v>10</v>
      </c>
      <c r="H351" t="s">
        <v>970</v>
      </c>
      <c r="I351" t="s">
        <v>971</v>
      </c>
      <c r="J351" t="s">
        <v>982</v>
      </c>
      <c r="K351" t="s">
        <v>983</v>
      </c>
    </row>
    <row r="352" spans="1:11" x14ac:dyDescent="0.35">
      <c r="A352">
        <v>350</v>
      </c>
      <c r="B352" t="s">
        <v>797</v>
      </c>
      <c r="C352" t="s">
        <v>984</v>
      </c>
      <c r="D352" t="str">
        <f t="shared" si="5"/>
        <v>Sweden</v>
      </c>
      <c r="E352">
        <v>16.7029999999999</v>
      </c>
      <c r="F352">
        <v>57.889000000000003</v>
      </c>
      <c r="G352" t="s">
        <v>10</v>
      </c>
      <c r="H352" t="s">
        <v>970</v>
      </c>
      <c r="I352" t="s">
        <v>971</v>
      </c>
      <c r="J352" t="s">
        <v>982</v>
      </c>
      <c r="K352" t="s">
        <v>985</v>
      </c>
    </row>
    <row r="353" spans="1:11" x14ac:dyDescent="0.35">
      <c r="A353">
        <v>351</v>
      </c>
      <c r="B353" t="s">
        <v>797</v>
      </c>
      <c r="C353" t="s">
        <v>986</v>
      </c>
      <c r="D353" t="str">
        <f t="shared" si="5"/>
        <v>Sweden</v>
      </c>
      <c r="E353">
        <v>16.645</v>
      </c>
      <c r="F353">
        <v>56.878999999999898</v>
      </c>
      <c r="G353" t="s">
        <v>10</v>
      </c>
      <c r="H353" t="s">
        <v>970</v>
      </c>
      <c r="I353" t="s">
        <v>971</v>
      </c>
      <c r="J353" t="s">
        <v>987</v>
      </c>
      <c r="K353" t="s">
        <v>988</v>
      </c>
    </row>
    <row r="354" spans="1:11" x14ac:dyDescent="0.35">
      <c r="A354">
        <v>352</v>
      </c>
      <c r="B354" t="s">
        <v>797</v>
      </c>
      <c r="C354" t="s">
        <v>989</v>
      </c>
      <c r="D354" t="str">
        <f t="shared" si="5"/>
        <v>Sweden</v>
      </c>
      <c r="E354">
        <v>16.96</v>
      </c>
      <c r="F354">
        <v>57.235999999999898</v>
      </c>
      <c r="G354" t="s">
        <v>10</v>
      </c>
      <c r="H354" t="s">
        <v>970</v>
      </c>
      <c r="I354" t="s">
        <v>971</v>
      </c>
      <c r="J354" t="s">
        <v>987</v>
      </c>
      <c r="K354" t="s">
        <v>990</v>
      </c>
    </row>
    <row r="355" spans="1:11" x14ac:dyDescent="0.35">
      <c r="A355">
        <v>353</v>
      </c>
      <c r="B355" t="s">
        <v>797</v>
      </c>
      <c r="C355" t="s">
        <v>991</v>
      </c>
      <c r="D355" t="str">
        <f t="shared" si="5"/>
        <v>Sweden</v>
      </c>
      <c r="E355">
        <v>16.739000000000001</v>
      </c>
      <c r="F355">
        <v>56.704999999999899</v>
      </c>
      <c r="G355" t="s">
        <v>10</v>
      </c>
      <c r="H355" t="s">
        <v>970</v>
      </c>
      <c r="I355" t="s">
        <v>971</v>
      </c>
      <c r="J355" t="s">
        <v>987</v>
      </c>
      <c r="K355" t="s">
        <v>992</v>
      </c>
    </row>
    <row r="356" spans="1:11" x14ac:dyDescent="0.35">
      <c r="A356">
        <v>354</v>
      </c>
      <c r="B356" t="s">
        <v>797</v>
      </c>
      <c r="C356" t="s">
        <v>993</v>
      </c>
      <c r="D356" t="str">
        <f t="shared" si="5"/>
        <v>Sweden</v>
      </c>
      <c r="E356">
        <v>12.7289999999999</v>
      </c>
      <c r="F356">
        <v>56.649000000000001</v>
      </c>
      <c r="G356" t="s">
        <v>16</v>
      </c>
      <c r="H356" t="s">
        <v>994</v>
      </c>
      <c r="I356" t="s">
        <v>995</v>
      </c>
      <c r="J356" t="s">
        <v>996</v>
      </c>
      <c r="K356" t="s">
        <v>997</v>
      </c>
    </row>
    <row r="357" spans="1:11" x14ac:dyDescent="0.35">
      <c r="A357">
        <v>355</v>
      </c>
      <c r="B357" t="s">
        <v>797</v>
      </c>
      <c r="C357" t="s">
        <v>998</v>
      </c>
      <c r="D357" t="str">
        <f t="shared" si="5"/>
        <v>Sweden</v>
      </c>
      <c r="E357">
        <v>12.89</v>
      </c>
      <c r="F357">
        <v>56.640999999999899</v>
      </c>
      <c r="G357" t="s">
        <v>16</v>
      </c>
      <c r="H357" t="s">
        <v>994</v>
      </c>
      <c r="I357" t="s">
        <v>995</v>
      </c>
      <c r="J357" t="s">
        <v>996</v>
      </c>
      <c r="K357" t="s">
        <v>999</v>
      </c>
    </row>
    <row r="358" spans="1:11" x14ac:dyDescent="0.35">
      <c r="A358">
        <v>356</v>
      </c>
      <c r="B358" t="s">
        <v>797</v>
      </c>
      <c r="C358" t="s">
        <v>1000</v>
      </c>
      <c r="D358" t="str">
        <f t="shared" si="5"/>
        <v>Sweden</v>
      </c>
      <c r="E358">
        <v>12.903</v>
      </c>
      <c r="F358">
        <v>56.454000000000001</v>
      </c>
      <c r="G358" t="s">
        <v>16</v>
      </c>
      <c r="H358" t="s">
        <v>994</v>
      </c>
      <c r="I358" t="s">
        <v>995</v>
      </c>
      <c r="J358" t="s">
        <v>1001</v>
      </c>
      <c r="K358" t="s">
        <v>1002</v>
      </c>
    </row>
    <row r="359" spans="1:11" x14ac:dyDescent="0.35">
      <c r="A359">
        <v>357</v>
      </c>
      <c r="B359" t="s">
        <v>797</v>
      </c>
      <c r="C359" t="s">
        <v>1003</v>
      </c>
      <c r="D359" t="str">
        <f t="shared" si="5"/>
        <v>Sweden</v>
      </c>
      <c r="E359">
        <v>12.941000000000001</v>
      </c>
      <c r="F359">
        <v>56.514000000000003</v>
      </c>
      <c r="G359" t="s">
        <v>16</v>
      </c>
      <c r="H359" t="s">
        <v>994</v>
      </c>
      <c r="I359" t="s">
        <v>995</v>
      </c>
      <c r="J359" t="s">
        <v>1001</v>
      </c>
      <c r="K359" t="s">
        <v>1004</v>
      </c>
    </row>
    <row r="360" spans="1:11" x14ac:dyDescent="0.35">
      <c r="A360">
        <v>358</v>
      </c>
      <c r="B360" t="s">
        <v>797</v>
      </c>
      <c r="C360" t="s">
        <v>1005</v>
      </c>
      <c r="D360" t="str">
        <f t="shared" si="5"/>
        <v>Sweden</v>
      </c>
      <c r="E360">
        <v>12.493</v>
      </c>
      <c r="F360">
        <v>56.887999999999899</v>
      </c>
      <c r="G360" t="s">
        <v>16</v>
      </c>
      <c r="H360" t="s">
        <v>994</v>
      </c>
      <c r="I360" t="s">
        <v>995</v>
      </c>
      <c r="J360" t="s">
        <v>1006</v>
      </c>
      <c r="K360" t="s">
        <v>1007</v>
      </c>
    </row>
    <row r="361" spans="1:11" x14ac:dyDescent="0.35">
      <c r="A361">
        <v>359</v>
      </c>
      <c r="B361" t="s">
        <v>797</v>
      </c>
      <c r="C361" t="s">
        <v>1008</v>
      </c>
      <c r="D361" t="str">
        <f t="shared" si="5"/>
        <v>Sweden</v>
      </c>
      <c r="E361">
        <v>12.502000000000001</v>
      </c>
      <c r="F361">
        <v>56.884999999999899</v>
      </c>
      <c r="G361" t="s">
        <v>16</v>
      </c>
      <c r="H361" t="s">
        <v>994</v>
      </c>
      <c r="I361" t="s">
        <v>995</v>
      </c>
      <c r="J361" t="s">
        <v>1006</v>
      </c>
      <c r="K361" t="s">
        <v>1009</v>
      </c>
    </row>
    <row r="362" spans="1:11" x14ac:dyDescent="0.35">
      <c r="A362">
        <v>360</v>
      </c>
      <c r="B362" t="s">
        <v>797</v>
      </c>
      <c r="C362" t="s">
        <v>1010</v>
      </c>
      <c r="D362" t="str">
        <f t="shared" si="5"/>
        <v>Sweden</v>
      </c>
      <c r="E362">
        <v>12.241</v>
      </c>
      <c r="F362">
        <v>57.109000000000002</v>
      </c>
      <c r="G362" t="s">
        <v>16</v>
      </c>
      <c r="H362" t="s">
        <v>994</v>
      </c>
      <c r="I362" t="s">
        <v>995</v>
      </c>
      <c r="J362" t="s">
        <v>1011</v>
      </c>
      <c r="K362" t="s">
        <v>1012</v>
      </c>
    </row>
    <row r="363" spans="1:11" x14ac:dyDescent="0.35">
      <c r="A363">
        <v>361</v>
      </c>
      <c r="B363" t="s">
        <v>797</v>
      </c>
      <c r="C363" t="s">
        <v>1013</v>
      </c>
      <c r="D363" t="str">
        <f t="shared" si="5"/>
        <v>Sweden</v>
      </c>
      <c r="E363">
        <v>12.212</v>
      </c>
      <c r="F363">
        <v>57.183</v>
      </c>
      <c r="G363" t="s">
        <v>16</v>
      </c>
      <c r="H363" t="s">
        <v>994</v>
      </c>
      <c r="I363" t="s">
        <v>995</v>
      </c>
      <c r="J363" t="s">
        <v>1011</v>
      </c>
      <c r="K363" t="s">
        <v>1014</v>
      </c>
    </row>
    <row r="364" spans="1:11" x14ac:dyDescent="0.35">
      <c r="A364">
        <v>362</v>
      </c>
      <c r="B364" t="s">
        <v>797</v>
      </c>
      <c r="C364" t="s">
        <v>1015</v>
      </c>
      <c r="D364" t="str">
        <f t="shared" si="5"/>
        <v>Sweden</v>
      </c>
      <c r="E364">
        <v>11.9179999999999</v>
      </c>
      <c r="F364">
        <v>57.43</v>
      </c>
      <c r="G364" t="s">
        <v>16</v>
      </c>
      <c r="H364" t="s">
        <v>994</v>
      </c>
      <c r="I364" t="s">
        <v>995</v>
      </c>
      <c r="J364" t="s">
        <v>1016</v>
      </c>
      <c r="K364" t="s">
        <v>1017</v>
      </c>
    </row>
    <row r="365" spans="1:11" x14ac:dyDescent="0.35">
      <c r="A365">
        <v>363</v>
      </c>
      <c r="B365" t="s">
        <v>797</v>
      </c>
      <c r="C365" t="s">
        <v>1018</v>
      </c>
      <c r="D365" t="str">
        <f t="shared" si="5"/>
        <v>Sweden</v>
      </c>
      <c r="E365">
        <v>12.028</v>
      </c>
      <c r="F365">
        <v>57.389000000000003</v>
      </c>
      <c r="G365" t="s">
        <v>16</v>
      </c>
      <c r="H365" t="s">
        <v>994</v>
      </c>
      <c r="I365" t="s">
        <v>995</v>
      </c>
      <c r="J365" t="s">
        <v>1016</v>
      </c>
      <c r="K365" t="s">
        <v>1019</v>
      </c>
    </row>
    <row r="366" spans="1:11" x14ac:dyDescent="0.35">
      <c r="A366">
        <v>364</v>
      </c>
      <c r="B366" t="s">
        <v>797</v>
      </c>
      <c r="C366" t="s">
        <v>1020</v>
      </c>
      <c r="D366" t="str">
        <f t="shared" si="5"/>
        <v>Sweden</v>
      </c>
      <c r="E366">
        <v>12.101000000000001</v>
      </c>
      <c r="F366">
        <v>57.396000000000001</v>
      </c>
      <c r="G366" t="s">
        <v>16</v>
      </c>
      <c r="H366" t="s">
        <v>994</v>
      </c>
      <c r="I366" t="s">
        <v>995</v>
      </c>
      <c r="J366" t="s">
        <v>1016</v>
      </c>
      <c r="K366" t="s">
        <v>1021</v>
      </c>
    </row>
    <row r="367" spans="1:11" x14ac:dyDescent="0.35">
      <c r="A367">
        <v>365</v>
      </c>
      <c r="B367" t="s">
        <v>797</v>
      </c>
      <c r="C367" t="s">
        <v>1022</v>
      </c>
      <c r="D367" t="str">
        <f t="shared" si="5"/>
        <v>Sweden</v>
      </c>
      <c r="E367">
        <v>11.6549999999999</v>
      </c>
      <c r="F367">
        <v>57.755000000000003</v>
      </c>
      <c r="G367" t="s">
        <v>16</v>
      </c>
      <c r="H367" t="s">
        <v>994</v>
      </c>
      <c r="I367" t="s">
        <v>1023</v>
      </c>
      <c r="J367" t="s">
        <v>1024</v>
      </c>
      <c r="K367" t="s">
        <v>1025</v>
      </c>
    </row>
    <row r="368" spans="1:11" x14ac:dyDescent="0.35">
      <c r="A368">
        <v>366</v>
      </c>
      <c r="B368" t="s">
        <v>797</v>
      </c>
      <c r="C368" t="s">
        <v>1026</v>
      </c>
      <c r="D368" t="str">
        <f t="shared" si="5"/>
        <v>Sweden</v>
      </c>
      <c r="E368">
        <v>11.6679999999999</v>
      </c>
      <c r="F368">
        <v>57.688000000000002</v>
      </c>
      <c r="G368" t="s">
        <v>16</v>
      </c>
      <c r="H368" t="s">
        <v>994</v>
      </c>
      <c r="I368" t="s">
        <v>1023</v>
      </c>
      <c r="J368" t="s">
        <v>1024</v>
      </c>
      <c r="K368" t="s">
        <v>1027</v>
      </c>
    </row>
    <row r="369" spans="1:11" x14ac:dyDescent="0.35">
      <c r="A369">
        <v>367</v>
      </c>
      <c r="B369" t="s">
        <v>797</v>
      </c>
      <c r="C369" t="s">
        <v>1028</v>
      </c>
      <c r="D369" t="str">
        <f t="shared" si="5"/>
        <v>Sweden</v>
      </c>
      <c r="E369">
        <v>11.634</v>
      </c>
      <c r="F369">
        <v>57.719000000000001</v>
      </c>
      <c r="G369" t="s">
        <v>16</v>
      </c>
      <c r="H369" t="s">
        <v>994</v>
      </c>
      <c r="I369" t="s">
        <v>1023</v>
      </c>
      <c r="J369" t="s">
        <v>1024</v>
      </c>
      <c r="K369" t="s">
        <v>1029</v>
      </c>
    </row>
    <row r="370" spans="1:11" x14ac:dyDescent="0.35">
      <c r="A370">
        <v>368</v>
      </c>
      <c r="B370" t="s">
        <v>797</v>
      </c>
      <c r="C370" t="s">
        <v>1030</v>
      </c>
      <c r="D370" t="str">
        <f t="shared" si="5"/>
        <v>Sweden</v>
      </c>
      <c r="E370">
        <v>11.2739999999999</v>
      </c>
      <c r="F370">
        <v>58.3539999999999</v>
      </c>
      <c r="G370" t="s">
        <v>16</v>
      </c>
      <c r="H370" t="s">
        <v>994</v>
      </c>
      <c r="I370" t="s">
        <v>1023</v>
      </c>
      <c r="J370" t="s">
        <v>1031</v>
      </c>
      <c r="K370" t="s">
        <v>1032</v>
      </c>
    </row>
    <row r="371" spans="1:11" x14ac:dyDescent="0.35">
      <c r="A371">
        <v>369</v>
      </c>
      <c r="B371" t="s">
        <v>797</v>
      </c>
      <c r="C371" t="s">
        <v>1033</v>
      </c>
      <c r="D371" t="str">
        <f t="shared" si="5"/>
        <v>Sweden</v>
      </c>
      <c r="E371">
        <v>11.315</v>
      </c>
      <c r="F371">
        <v>58.4759999999999</v>
      </c>
      <c r="G371" t="s">
        <v>16</v>
      </c>
      <c r="H371" t="s">
        <v>994</v>
      </c>
      <c r="I371" t="s">
        <v>1023</v>
      </c>
      <c r="J371" t="s">
        <v>1031</v>
      </c>
      <c r="K371" t="s">
        <v>1034</v>
      </c>
    </row>
    <row r="372" spans="1:11" x14ac:dyDescent="0.35">
      <c r="A372">
        <v>370</v>
      </c>
      <c r="B372" t="s">
        <v>797</v>
      </c>
      <c r="C372" t="s">
        <v>1035</v>
      </c>
      <c r="D372" t="str">
        <f t="shared" si="5"/>
        <v>Sweden</v>
      </c>
      <c r="E372">
        <v>11.226000000000001</v>
      </c>
      <c r="F372">
        <v>58.365000000000002</v>
      </c>
      <c r="G372" t="s">
        <v>16</v>
      </c>
      <c r="H372" t="s">
        <v>994</v>
      </c>
      <c r="I372" t="s">
        <v>1023</v>
      </c>
      <c r="J372" t="s">
        <v>1031</v>
      </c>
      <c r="K372" t="s">
        <v>1036</v>
      </c>
    </row>
    <row r="373" spans="1:11" x14ac:dyDescent="0.35">
      <c r="A373">
        <v>371</v>
      </c>
      <c r="B373" t="s">
        <v>797</v>
      </c>
      <c r="C373" t="s">
        <v>1037</v>
      </c>
      <c r="D373" t="str">
        <f t="shared" si="5"/>
        <v>Sweden</v>
      </c>
      <c r="E373">
        <v>11.7509999999999</v>
      </c>
      <c r="F373">
        <v>57.747</v>
      </c>
      <c r="G373" t="s">
        <v>16</v>
      </c>
      <c r="H373" t="s">
        <v>994</v>
      </c>
      <c r="I373" t="s">
        <v>1023</v>
      </c>
      <c r="J373" t="s">
        <v>1038</v>
      </c>
      <c r="K373" t="s">
        <v>1039</v>
      </c>
    </row>
    <row r="374" spans="1:11" x14ac:dyDescent="0.35">
      <c r="A374">
        <v>372</v>
      </c>
      <c r="B374" t="s">
        <v>797</v>
      </c>
      <c r="C374" t="s">
        <v>1040</v>
      </c>
      <c r="D374" t="str">
        <f t="shared" si="5"/>
        <v>Sweden</v>
      </c>
      <c r="E374">
        <v>11.9209999999999</v>
      </c>
      <c r="F374">
        <v>57.618000000000002</v>
      </c>
      <c r="G374" t="s">
        <v>16</v>
      </c>
      <c r="H374" t="s">
        <v>994</v>
      </c>
      <c r="I374" t="s">
        <v>1023</v>
      </c>
      <c r="J374" t="s">
        <v>1038</v>
      </c>
      <c r="K374" t="s">
        <v>1041</v>
      </c>
    </row>
    <row r="375" spans="1:11" x14ac:dyDescent="0.35">
      <c r="A375">
        <v>373</v>
      </c>
      <c r="B375" t="s">
        <v>797</v>
      </c>
      <c r="C375" t="s">
        <v>1042</v>
      </c>
      <c r="D375" t="str">
        <f t="shared" si="5"/>
        <v>Sweden</v>
      </c>
      <c r="E375">
        <v>11.8439999999999</v>
      </c>
      <c r="F375">
        <v>57.658999999999899</v>
      </c>
      <c r="G375" t="s">
        <v>16</v>
      </c>
      <c r="H375" t="s">
        <v>994</v>
      </c>
      <c r="I375" t="s">
        <v>1023</v>
      </c>
      <c r="J375" t="s">
        <v>1038</v>
      </c>
      <c r="K375" t="s">
        <v>1043</v>
      </c>
    </row>
    <row r="376" spans="1:11" x14ac:dyDescent="0.35">
      <c r="A376">
        <v>374</v>
      </c>
      <c r="B376" t="s">
        <v>797</v>
      </c>
      <c r="C376" t="s">
        <v>1044</v>
      </c>
      <c r="D376" t="str">
        <f t="shared" si="5"/>
        <v>Sweden</v>
      </c>
      <c r="E376">
        <v>11.4239999999999</v>
      </c>
      <c r="F376">
        <v>58.268000000000001</v>
      </c>
      <c r="G376" t="s">
        <v>16</v>
      </c>
      <c r="H376" t="s">
        <v>994</v>
      </c>
      <c r="I376" t="s">
        <v>1023</v>
      </c>
      <c r="J376" t="s">
        <v>1045</v>
      </c>
      <c r="K376" t="s">
        <v>1046</v>
      </c>
    </row>
    <row r="377" spans="1:11" x14ac:dyDescent="0.35">
      <c r="A377">
        <v>375</v>
      </c>
      <c r="B377" t="s">
        <v>797</v>
      </c>
      <c r="C377" t="s">
        <v>1047</v>
      </c>
      <c r="D377" t="str">
        <f t="shared" si="5"/>
        <v>Sweden</v>
      </c>
      <c r="E377">
        <v>11.839</v>
      </c>
      <c r="F377">
        <v>58.264000000000003</v>
      </c>
      <c r="G377" t="s">
        <v>16</v>
      </c>
      <c r="H377" t="s">
        <v>994</v>
      </c>
      <c r="I377" t="s">
        <v>1023</v>
      </c>
      <c r="J377" t="s">
        <v>1048</v>
      </c>
      <c r="K377" t="s">
        <v>1049</v>
      </c>
    </row>
    <row r="378" spans="1:11" x14ac:dyDescent="0.35">
      <c r="A378">
        <v>376</v>
      </c>
      <c r="B378" t="s">
        <v>797</v>
      </c>
      <c r="C378" t="s">
        <v>1050</v>
      </c>
      <c r="D378" t="str">
        <f t="shared" si="5"/>
        <v>Sweden</v>
      </c>
      <c r="E378">
        <v>11.13</v>
      </c>
      <c r="F378">
        <v>58.954999999999899</v>
      </c>
      <c r="G378" t="s">
        <v>16</v>
      </c>
      <c r="H378" t="s">
        <v>994</v>
      </c>
      <c r="I378" t="s">
        <v>1023</v>
      </c>
      <c r="J378" t="s">
        <v>1051</v>
      </c>
      <c r="K378" t="s">
        <v>1052</v>
      </c>
    </row>
    <row r="379" spans="1:11" x14ac:dyDescent="0.35">
      <c r="A379">
        <v>377</v>
      </c>
      <c r="B379" t="s">
        <v>797</v>
      </c>
      <c r="C379" t="s">
        <v>1053</v>
      </c>
      <c r="D379" t="str">
        <f t="shared" si="5"/>
        <v>Sweden</v>
      </c>
      <c r="E379">
        <v>11.135</v>
      </c>
      <c r="F379">
        <v>58.866999999999898</v>
      </c>
      <c r="G379" t="s">
        <v>16</v>
      </c>
      <c r="H379" t="s">
        <v>994</v>
      </c>
      <c r="I379" t="s">
        <v>1023</v>
      </c>
      <c r="J379" t="s">
        <v>1051</v>
      </c>
      <c r="K379" t="s">
        <v>1054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welfare</vt:lpstr>
      <vt:lpstr>XY_values_190507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 Zandersen</dc:creator>
  <cp:lastModifiedBy>Wojciech Zawadzki</cp:lastModifiedBy>
  <dcterms:created xsi:type="dcterms:W3CDTF">2019-05-07T08:38:50Z</dcterms:created>
  <dcterms:modified xsi:type="dcterms:W3CDTF">2022-08-08T13:54:34Z</dcterms:modified>
</cp:coreProperties>
</file>